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nz-my.sharepoint.com/personal/joanne_gisborne_dairynz_co_nz/Documents/Desktop/Website/BCS/"/>
    </mc:Choice>
  </mc:AlternateContent>
  <xr:revisionPtr revIDLastSave="0" documentId="8_{3FED8804-A4D3-477D-90EB-F80510501C6F}" xr6:coauthVersionLast="47" xr6:coauthVersionMax="47" xr10:uidLastSave="{00000000-0000-0000-0000-000000000000}"/>
  <workbookProtection workbookAlgorithmName="SHA-512" workbookHashValue="sb4WQMPeZ470JrohLsId5BPavGoKTbKPDfHtaneNFfqfskmrxq78W51I6oprhewT9wtrwkjDVf9ruyWpte3N6Q==" workbookSaltValue="7dS1EsER6owe0dzwm1oSpA==" workbookSpinCount="100000" lockStructure="1"/>
  <bookViews>
    <workbookView xWindow="28680" yWindow="-120" windowWidth="29040" windowHeight="15840" tabRatio="633" xr2:uid="{00000000-000D-0000-FFFF-FFFF00000000}"/>
  </bookViews>
  <sheets>
    <sheet name="input" sheetId="3" r:id="rId1"/>
    <sheet name="calculations" sheetId="1" state="hidden" r:id="rId2"/>
    <sheet name="Calculations 2" sheetId="4" state="hidden" r:id="rId3"/>
    <sheet name="dropdown" sheetId="2" state="hidden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0" i="3" l="1"/>
  <c r="D36" i="3"/>
  <c r="F11" i="3" l="1"/>
  <c r="F1" i="1" s="1"/>
  <c r="I40" i="1" l="1"/>
  <c r="I41" i="1" s="1"/>
  <c r="G67" i="1" l="1"/>
  <c r="G71" i="1" s="1"/>
  <c r="R11" i="4"/>
  <c r="S11" i="4"/>
  <c r="T11" i="4"/>
  <c r="U11" i="4"/>
  <c r="C11" i="4"/>
  <c r="D11" i="4"/>
  <c r="E11" i="4"/>
  <c r="F11" i="4"/>
  <c r="G11" i="4"/>
  <c r="I11" i="4"/>
  <c r="I12" i="4"/>
  <c r="J11" i="4"/>
  <c r="K11" i="4"/>
  <c r="L11" i="4"/>
  <c r="M11" i="4"/>
  <c r="N11" i="4"/>
  <c r="P11" i="4"/>
  <c r="P12" i="4"/>
  <c r="Q11" i="4"/>
  <c r="B12" i="4"/>
  <c r="B11" i="4"/>
  <c r="B3" i="4"/>
  <c r="C69" i="1"/>
  <c r="B69" i="1"/>
  <c r="A69" i="1"/>
  <c r="AF77" i="1"/>
  <c r="AE77" i="1"/>
  <c r="AD77" i="1"/>
  <c r="AC77" i="1"/>
  <c r="AB77" i="1"/>
  <c r="AA77" i="1"/>
  <c r="Z77" i="1"/>
  <c r="Y77" i="1"/>
  <c r="X77" i="1"/>
  <c r="W77" i="1"/>
  <c r="V77" i="1"/>
  <c r="U77" i="1"/>
  <c r="T77" i="1"/>
  <c r="S77" i="1"/>
  <c r="R77" i="1"/>
  <c r="Q77" i="1"/>
  <c r="AF76" i="1"/>
  <c r="AE76" i="1"/>
  <c r="AD76" i="1"/>
  <c r="AC76" i="1"/>
  <c r="AB76" i="1"/>
  <c r="AA76" i="1"/>
  <c r="Z76" i="1"/>
  <c r="Y76" i="1"/>
  <c r="X76" i="1"/>
  <c r="W76" i="1"/>
  <c r="V76" i="1"/>
  <c r="U76" i="1"/>
  <c r="T76" i="1"/>
  <c r="S76" i="1"/>
  <c r="R76" i="1"/>
  <c r="Q76" i="1"/>
  <c r="D56" i="3"/>
  <c r="D46" i="3"/>
  <c r="O13" i="4" l="1"/>
  <c r="H13" i="4"/>
  <c r="P13" i="4"/>
  <c r="I13" i="4"/>
  <c r="B13" i="4"/>
  <c r="G72" i="1"/>
  <c r="C72" i="1" s="1"/>
  <c r="F52" i="3" s="1"/>
  <c r="G74" i="1"/>
  <c r="C74" i="1" s="1"/>
  <c r="F54" i="3" s="1"/>
  <c r="G73" i="1"/>
  <c r="C73" i="1" s="1"/>
  <c r="F53" i="3" s="1"/>
  <c r="G75" i="1"/>
  <c r="B75" i="1" s="1"/>
  <c r="F45" i="3" s="1"/>
  <c r="A71" i="1"/>
  <c r="F31" i="3" s="1"/>
  <c r="B71" i="1"/>
  <c r="F41" i="3" s="1"/>
  <c r="C71" i="1"/>
  <c r="F51" i="3" s="1"/>
  <c r="D57" i="3"/>
  <c r="T12" i="4" l="1"/>
  <c r="T13" i="4" s="1"/>
  <c r="B18" i="1"/>
  <c r="B20" i="1"/>
  <c r="B22" i="1"/>
  <c r="B17" i="1"/>
  <c r="B19" i="1"/>
  <c r="B21" i="1"/>
  <c r="B23" i="1"/>
  <c r="J12" i="4"/>
  <c r="J13" i="4" s="1"/>
  <c r="B4" i="1"/>
  <c r="B6" i="1"/>
  <c r="B10" i="1"/>
  <c r="B12" i="1"/>
  <c r="B14" i="1"/>
  <c r="B16" i="1"/>
  <c r="B3" i="1"/>
  <c r="B5" i="1"/>
  <c r="B7" i="1"/>
  <c r="B9" i="1"/>
  <c r="B11" i="1"/>
  <c r="B13" i="1"/>
  <c r="B15" i="1"/>
  <c r="C12" i="4"/>
  <c r="C13" i="4" s="1"/>
  <c r="R12" i="4"/>
  <c r="R13" i="4" s="1"/>
  <c r="N12" i="4"/>
  <c r="N13" i="4" s="1"/>
  <c r="S12" i="4"/>
  <c r="S13" i="4" s="1"/>
  <c r="B8" i="1"/>
  <c r="B2" i="1"/>
  <c r="C75" i="1"/>
  <c r="F55" i="3" s="1"/>
  <c r="A75" i="1"/>
  <c r="A73" i="1"/>
  <c r="B73" i="1"/>
  <c r="F43" i="3" s="1"/>
  <c r="G76" i="1"/>
  <c r="B74" i="1"/>
  <c r="F44" i="3" s="1"/>
  <c r="A72" i="1"/>
  <c r="G77" i="1"/>
  <c r="B72" i="1"/>
  <c r="F42" i="3" s="1"/>
  <c r="A74" i="1"/>
  <c r="Q12" i="4"/>
  <c r="Q13" i="4" s="1"/>
  <c r="A15" i="4"/>
  <c r="F15" i="3"/>
  <c r="D17" i="3" s="1"/>
  <c r="U12" i="4" l="1"/>
  <c r="U13" i="4" s="1"/>
  <c r="M12" i="4"/>
  <c r="M13" i="4" s="1"/>
  <c r="K12" i="4"/>
  <c r="K13" i="4" s="1"/>
  <c r="L12" i="4"/>
  <c r="L13" i="4" s="1"/>
  <c r="A16" i="4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79" i="4" s="1"/>
  <c r="A80" i="4" s="1"/>
  <c r="A81" i="4" s="1"/>
  <c r="A82" i="4" s="1"/>
  <c r="A83" i="4" s="1"/>
  <c r="A84" i="4" s="1"/>
  <c r="A85" i="4" s="1"/>
  <c r="A86" i="4" s="1"/>
  <c r="A87" i="4" s="1"/>
  <c r="A88" i="4" s="1"/>
  <c r="A89" i="4" s="1"/>
  <c r="A90" i="4" s="1"/>
  <c r="A91" i="4" s="1"/>
  <c r="A92" i="4" s="1"/>
  <c r="A93" i="4" s="1"/>
  <c r="A94" i="4" s="1"/>
  <c r="A95" i="4" s="1"/>
  <c r="A96" i="4" s="1"/>
  <c r="A97" i="4" s="1"/>
  <c r="A98" i="4" s="1"/>
  <c r="A99" i="4" s="1"/>
  <c r="A100" i="4" s="1"/>
  <c r="A101" i="4" s="1"/>
  <c r="A102" i="4" s="1"/>
  <c r="A103" i="4" s="1"/>
  <c r="A104" i="4" s="1"/>
  <c r="A105" i="4" s="1"/>
  <c r="A106" i="4" s="1"/>
  <c r="A107" i="4" s="1"/>
  <c r="A108" i="4" s="1"/>
  <c r="A109" i="4" s="1"/>
  <c r="A110" i="4" s="1"/>
  <c r="A111" i="4" s="1"/>
  <c r="A112" i="4" s="1"/>
  <c r="A113" i="4" s="1"/>
  <c r="A114" i="4" s="1"/>
  <c r="A115" i="4" s="1"/>
  <c r="A116" i="4" s="1"/>
  <c r="A117" i="4" s="1"/>
  <c r="A118" i="4" s="1"/>
  <c r="A119" i="4" s="1"/>
  <c r="A120" i="4" s="1"/>
  <c r="A121" i="4" s="1"/>
  <c r="A122" i="4" s="1"/>
  <c r="A123" i="4" s="1"/>
  <c r="A124" i="4" s="1"/>
  <c r="A125" i="4" s="1"/>
  <c r="A126" i="4" s="1"/>
  <c r="A127" i="4" s="1"/>
  <c r="A128" i="4" s="1"/>
  <c r="A129" i="4" s="1"/>
  <c r="A130" i="4" s="1"/>
  <c r="A131" i="4" s="1"/>
  <c r="A132" i="4" s="1"/>
  <c r="A133" i="4" s="1"/>
  <c r="A134" i="4" s="1"/>
  <c r="A135" i="4" s="1"/>
  <c r="A136" i="4" s="1"/>
  <c r="A137" i="4" s="1"/>
  <c r="A138" i="4" s="1"/>
  <c r="A139" i="4" s="1"/>
  <c r="A140" i="4" s="1"/>
  <c r="A141" i="4" s="1"/>
  <c r="A142" i="4" s="1"/>
  <c r="A143" i="4" s="1"/>
  <c r="A144" i="4" s="1"/>
  <c r="A145" i="4" s="1"/>
  <c r="A146" i="4" s="1"/>
  <c r="A147" i="4" s="1"/>
  <c r="A148" i="4" s="1"/>
  <c r="A149" i="4" s="1"/>
  <c r="A150" i="4" s="1"/>
  <c r="A151" i="4" s="1"/>
  <c r="A152" i="4" s="1"/>
  <c r="A153" i="4" s="1"/>
  <c r="A154" i="4" s="1"/>
  <c r="A155" i="4" s="1"/>
  <c r="A156" i="4" s="1"/>
  <c r="A157" i="4" s="1"/>
  <c r="A158" i="4" s="1"/>
  <c r="A159" i="4" s="1"/>
  <c r="A160" i="4" s="1"/>
  <c r="A161" i="4" s="1"/>
  <c r="A162" i="4" s="1"/>
  <c r="A163" i="4" s="1"/>
  <c r="A164" i="4" s="1"/>
  <c r="A165" i="4" s="1"/>
  <c r="A166" i="4" s="1"/>
  <c r="A167" i="4" s="1"/>
  <c r="A168" i="4" s="1"/>
  <c r="A169" i="4" s="1"/>
  <c r="A170" i="4" s="1"/>
  <c r="A171" i="4" s="1"/>
  <c r="A172" i="4" s="1"/>
  <c r="A173" i="4" s="1"/>
  <c r="A174" i="4" s="1"/>
  <c r="A175" i="4" s="1"/>
  <c r="A176" i="4" s="1"/>
  <c r="A177" i="4" s="1"/>
  <c r="A178" i="4" s="1"/>
  <c r="A179" i="4" s="1"/>
  <c r="A180" i="4" s="1"/>
  <c r="A181" i="4" s="1"/>
  <c r="A182" i="4" s="1"/>
  <c r="A183" i="4" s="1"/>
  <c r="A184" i="4" s="1"/>
  <c r="A185" i="4" s="1"/>
  <c r="A186" i="4" s="1"/>
  <c r="A187" i="4" s="1"/>
  <c r="A188" i="4" s="1"/>
  <c r="A189" i="4" s="1"/>
  <c r="A190" i="4" s="1"/>
  <c r="A191" i="4" s="1"/>
  <c r="A192" i="4" s="1"/>
  <c r="A193" i="4" s="1"/>
  <c r="A194" i="4" s="1"/>
  <c r="A195" i="4" s="1"/>
  <c r="A196" i="4" s="1"/>
  <c r="A197" i="4" s="1"/>
  <c r="A198" i="4" s="1"/>
  <c r="A199" i="4" s="1"/>
  <c r="A200" i="4" s="1"/>
  <c r="A201" i="4" s="1"/>
  <c r="A202" i="4" s="1"/>
  <c r="A203" i="4" s="1"/>
  <c r="A204" i="4" s="1"/>
  <c r="A205" i="4" s="1"/>
  <c r="A206" i="4" s="1"/>
  <c r="A207" i="4" s="1"/>
  <c r="A208" i="4" s="1"/>
  <c r="A209" i="4" s="1"/>
  <c r="A210" i="4" s="1"/>
  <c r="A211" i="4" s="1"/>
  <c r="A212" i="4" s="1"/>
  <c r="A213" i="4" s="1"/>
  <c r="A214" i="4" s="1"/>
  <c r="A215" i="4" s="1"/>
  <c r="A216" i="4" s="1"/>
  <c r="A217" i="4" s="1"/>
  <c r="A218" i="4" s="1"/>
  <c r="A219" i="4" s="1"/>
  <c r="A220" i="4" s="1"/>
  <c r="A221" i="4" s="1"/>
  <c r="A222" i="4" s="1"/>
  <c r="A223" i="4" s="1"/>
  <c r="A224" i="4" s="1"/>
  <c r="A225" i="4" s="1"/>
  <c r="A226" i="4" s="1"/>
  <c r="A227" i="4" s="1"/>
  <c r="A228" i="4" s="1"/>
  <c r="A229" i="4" s="1"/>
  <c r="A230" i="4" s="1"/>
  <c r="A231" i="4" s="1"/>
  <c r="A232" i="4" s="1"/>
  <c r="A233" i="4" s="1"/>
  <c r="A234" i="4" s="1"/>
  <c r="A235" i="4" s="1"/>
  <c r="A236" i="4" s="1"/>
  <c r="A237" i="4" s="1"/>
  <c r="A238" i="4" s="1"/>
  <c r="A239" i="4" s="1"/>
  <c r="A240" i="4" s="1"/>
  <c r="A241" i="4" s="1"/>
  <c r="A242" i="4" s="1"/>
  <c r="A243" i="4" s="1"/>
  <c r="A244" i="4" s="1"/>
  <c r="A245" i="4" s="1"/>
  <c r="A246" i="4" s="1"/>
  <c r="A247" i="4" s="1"/>
  <c r="A248" i="4" s="1"/>
  <c r="A249" i="4" s="1"/>
  <c r="A250" i="4" s="1"/>
  <c r="A251" i="4" s="1"/>
  <c r="A252" i="4" s="1"/>
  <c r="A253" i="4" s="1"/>
  <c r="A254" i="4" s="1"/>
  <c r="A255" i="4" s="1"/>
  <c r="A256" i="4" s="1"/>
  <c r="A257" i="4" s="1"/>
  <c r="A258" i="4" s="1"/>
  <c r="A259" i="4" s="1"/>
  <c r="A260" i="4" s="1"/>
  <c r="A261" i="4" s="1"/>
  <c r="A262" i="4" s="1"/>
  <c r="A263" i="4" s="1"/>
  <c r="A264" i="4" s="1"/>
  <c r="A265" i="4" s="1"/>
  <c r="A266" i="4" s="1"/>
  <c r="A267" i="4" s="1"/>
  <c r="A268" i="4" s="1"/>
  <c r="A269" i="4" s="1"/>
  <c r="A270" i="4" s="1"/>
  <c r="A271" i="4" s="1"/>
  <c r="A272" i="4" s="1"/>
  <c r="A273" i="4" s="1"/>
  <c r="A274" i="4" s="1"/>
  <c r="A275" i="4" s="1"/>
  <c r="A276" i="4" s="1"/>
  <c r="A277" i="4" s="1"/>
  <c r="A278" i="4" s="1"/>
  <c r="A279" i="4" s="1"/>
  <c r="A280" i="4" s="1"/>
  <c r="A281" i="4" s="1"/>
  <c r="A282" i="4" s="1"/>
  <c r="A283" i="4" s="1"/>
  <c r="A284" i="4" s="1"/>
  <c r="A285" i="4" s="1"/>
  <c r="A286" i="4" s="1"/>
  <c r="A287" i="4" s="1"/>
  <c r="A288" i="4" s="1"/>
  <c r="A289" i="4" s="1"/>
  <c r="A290" i="4" s="1"/>
  <c r="A291" i="4" s="1"/>
  <c r="A292" i="4" s="1"/>
  <c r="A293" i="4" s="1"/>
  <c r="A294" i="4" s="1"/>
  <c r="A295" i="4" s="1"/>
  <c r="A296" i="4" s="1"/>
  <c r="A297" i="4" s="1"/>
  <c r="A298" i="4" s="1"/>
  <c r="A299" i="4" s="1"/>
  <c r="A300" i="4" s="1"/>
  <c r="A301" i="4" s="1"/>
  <c r="A302" i="4" s="1"/>
  <c r="A303" i="4" s="1"/>
  <c r="A304" i="4" s="1"/>
  <c r="A305" i="4" s="1"/>
  <c r="A306" i="4" s="1"/>
  <c r="A307" i="4" s="1"/>
  <c r="A308" i="4" s="1"/>
  <c r="A309" i="4" s="1"/>
  <c r="A310" i="4" s="1"/>
  <c r="A311" i="4" s="1"/>
  <c r="A312" i="4" s="1"/>
  <c r="A313" i="4" s="1"/>
  <c r="A314" i="4" s="1"/>
  <c r="A315" i="4" s="1"/>
  <c r="A316" i="4" s="1"/>
  <c r="A317" i="4" s="1"/>
  <c r="A318" i="4" s="1"/>
  <c r="A319" i="4" s="1"/>
  <c r="A320" i="4" s="1"/>
  <c r="A321" i="4" s="1"/>
  <c r="A322" i="4" s="1"/>
  <c r="A323" i="4" s="1"/>
  <c r="A324" i="4" s="1"/>
  <c r="A325" i="4" s="1"/>
  <c r="A326" i="4" s="1"/>
  <c r="A327" i="4" s="1"/>
  <c r="A328" i="4" s="1"/>
  <c r="A329" i="4" s="1"/>
  <c r="A330" i="4" s="1"/>
  <c r="A331" i="4" s="1"/>
  <c r="A332" i="4" s="1"/>
  <c r="A333" i="4" s="1"/>
  <c r="A334" i="4" s="1"/>
  <c r="A335" i="4" s="1"/>
  <c r="A336" i="4" s="1"/>
  <c r="A337" i="4" s="1"/>
  <c r="A338" i="4" s="1"/>
  <c r="A339" i="4" s="1"/>
  <c r="A340" i="4" s="1"/>
  <c r="A341" i="4" s="1"/>
  <c r="A342" i="4" s="1"/>
  <c r="A343" i="4" s="1"/>
  <c r="A344" i="4" s="1"/>
  <c r="A345" i="4" s="1"/>
  <c r="A346" i="4" s="1"/>
  <c r="A347" i="4" s="1"/>
  <c r="A348" i="4" s="1"/>
  <c r="A349" i="4" s="1"/>
  <c r="A350" i="4" s="1"/>
  <c r="A351" i="4" s="1"/>
  <c r="A352" i="4" s="1"/>
  <c r="A353" i="4" s="1"/>
  <c r="A354" i="4" s="1"/>
  <c r="A355" i="4" s="1"/>
  <c r="A356" i="4" s="1"/>
  <c r="A357" i="4" s="1"/>
  <c r="A358" i="4" s="1"/>
  <c r="A359" i="4" s="1"/>
  <c r="A360" i="4" s="1"/>
  <c r="A361" i="4" s="1"/>
  <c r="A362" i="4" s="1"/>
  <c r="A363" i="4" s="1"/>
  <c r="A364" i="4" s="1"/>
  <c r="A365" i="4" s="1"/>
  <c r="A366" i="4" s="1"/>
  <c r="A367" i="4" s="1"/>
  <c r="A368" i="4" s="1"/>
  <c r="A369" i="4" s="1"/>
  <c r="A370" i="4" s="1"/>
  <c r="A371" i="4" s="1"/>
  <c r="A372" i="4" s="1"/>
  <c r="A373" i="4" s="1"/>
  <c r="A374" i="4" s="1"/>
  <c r="A375" i="4" s="1"/>
  <c r="A376" i="4" s="1"/>
  <c r="A377" i="4" s="1"/>
  <c r="A378" i="4" s="1"/>
  <c r="A379" i="4" s="1"/>
  <c r="A380" i="4" s="1"/>
  <c r="A381" i="4" s="1"/>
  <c r="A382" i="4" s="1"/>
  <c r="A383" i="4" s="1"/>
  <c r="A384" i="4" s="1"/>
  <c r="A385" i="4" s="1"/>
  <c r="A386" i="4" s="1"/>
  <c r="A387" i="4" s="1"/>
  <c r="A388" i="4" s="1"/>
  <c r="A389" i="4" s="1"/>
  <c r="A390" i="4" s="1"/>
  <c r="A391" i="4" s="1"/>
  <c r="A392" i="4" s="1"/>
  <c r="A393" i="4" s="1"/>
  <c r="A394" i="4" s="1"/>
  <c r="A395" i="4" s="1"/>
  <c r="A396" i="4" s="1"/>
  <c r="A397" i="4" s="1"/>
  <c r="A398" i="4" s="1"/>
  <c r="A399" i="4" s="1"/>
  <c r="A400" i="4" s="1"/>
  <c r="A401" i="4" s="1"/>
  <c r="A402" i="4" s="1"/>
  <c r="A403" i="4" s="1"/>
  <c r="A404" i="4" s="1"/>
  <c r="A405" i="4" s="1"/>
  <c r="A406" i="4" s="1"/>
  <c r="A407" i="4" s="1"/>
  <c r="A408" i="4" s="1"/>
  <c r="A409" i="4" s="1"/>
  <c r="A410" i="4" s="1"/>
  <c r="A411" i="4" s="1"/>
  <c r="A412" i="4" s="1"/>
  <c r="A413" i="4" s="1"/>
  <c r="A414" i="4" s="1"/>
  <c r="A415" i="4" s="1"/>
  <c r="A416" i="4" s="1"/>
  <c r="A417" i="4" s="1"/>
  <c r="A418" i="4" s="1"/>
  <c r="A419" i="4" s="1"/>
  <c r="A420" i="4" s="1"/>
  <c r="A421" i="4" s="1"/>
  <c r="A422" i="4" s="1"/>
  <c r="A423" i="4" s="1"/>
  <c r="A424" i="4" s="1"/>
  <c r="A425" i="4" s="1"/>
  <c r="A426" i="4" s="1"/>
  <c r="A427" i="4" s="1"/>
  <c r="A428" i="4" s="1"/>
  <c r="A429" i="4" s="1"/>
  <c r="A430" i="4" s="1"/>
  <c r="A431" i="4" s="1"/>
  <c r="A432" i="4" s="1"/>
  <c r="A433" i="4" s="1"/>
  <c r="A434" i="4" s="1"/>
  <c r="A435" i="4" s="1"/>
  <c r="A436" i="4" s="1"/>
  <c r="A437" i="4" s="1"/>
  <c r="A438" i="4" s="1"/>
  <c r="A439" i="4" s="1"/>
  <c r="A440" i="4" s="1"/>
  <c r="A441" i="4" s="1"/>
  <c r="A442" i="4" s="1"/>
  <c r="A443" i="4" s="1"/>
  <c r="A444" i="4" s="1"/>
  <c r="A445" i="4" s="1"/>
  <c r="A446" i="4" s="1"/>
  <c r="A447" i="4" s="1"/>
  <c r="A448" i="4" s="1"/>
  <c r="A449" i="4" s="1"/>
  <c r="A450" i="4" s="1"/>
  <c r="A451" i="4" s="1"/>
  <c r="A452" i="4" s="1"/>
  <c r="A453" i="4" s="1"/>
  <c r="A454" i="4" s="1"/>
  <c r="A455" i="4" s="1"/>
  <c r="A456" i="4" s="1"/>
  <c r="A457" i="4" s="1"/>
  <c r="A458" i="4" s="1"/>
  <c r="A459" i="4" s="1"/>
  <c r="A460" i="4" s="1"/>
  <c r="A461" i="4" s="1"/>
  <c r="A462" i="4" s="1"/>
  <c r="A463" i="4" s="1"/>
  <c r="A464" i="4" s="1"/>
  <c r="A465" i="4" s="1"/>
  <c r="A466" i="4" s="1"/>
  <c r="A467" i="4" s="1"/>
  <c r="A468" i="4" s="1"/>
  <c r="A469" i="4" s="1"/>
  <c r="A470" i="4" s="1"/>
  <c r="A471" i="4" s="1"/>
  <c r="A472" i="4" s="1"/>
  <c r="A473" i="4" s="1"/>
  <c r="A474" i="4" s="1"/>
  <c r="A475" i="4" s="1"/>
  <c r="A476" i="4" s="1"/>
  <c r="A477" i="4" s="1"/>
  <c r="A478" i="4" s="1"/>
  <c r="A479" i="4" s="1"/>
  <c r="A480" i="4" s="1"/>
  <c r="A481" i="4" s="1"/>
  <c r="A482" i="4" s="1"/>
  <c r="A483" i="4" s="1"/>
  <c r="A484" i="4" s="1"/>
  <c r="A485" i="4" s="1"/>
  <c r="A486" i="4" s="1"/>
  <c r="A487" i="4" s="1"/>
  <c r="A488" i="4" s="1"/>
  <c r="A489" i="4" s="1"/>
  <c r="A490" i="4" s="1"/>
  <c r="A491" i="4" s="1"/>
  <c r="A492" i="4" s="1"/>
  <c r="A493" i="4" s="1"/>
  <c r="A494" i="4" s="1"/>
  <c r="A495" i="4" s="1"/>
  <c r="A496" i="4" s="1"/>
  <c r="A497" i="4" s="1"/>
  <c r="A498" i="4" s="1"/>
  <c r="A499" i="4" s="1"/>
  <c r="A500" i="4" s="1"/>
  <c r="A501" i="4" s="1"/>
  <c r="A502" i="4" s="1"/>
  <c r="A503" i="4" s="1"/>
  <c r="A504" i="4" s="1"/>
  <c r="A505" i="4" s="1"/>
  <c r="A506" i="4" s="1"/>
  <c r="A507" i="4" s="1"/>
  <c r="A508" i="4" s="1"/>
  <c r="A509" i="4" s="1"/>
  <c r="A510" i="4" s="1"/>
  <c r="A511" i="4" s="1"/>
  <c r="A512" i="4" s="1"/>
  <c r="F32" i="3"/>
  <c r="F33" i="3"/>
  <c r="F34" i="3"/>
  <c r="F35" i="3"/>
  <c r="C77" i="1"/>
  <c r="F56" i="3"/>
  <c r="B77" i="1"/>
  <c r="A77" i="1"/>
  <c r="F46" i="3"/>
  <c r="M19" i="1"/>
  <c r="M14" i="1"/>
  <c r="L28" i="1"/>
  <c r="L37" i="1" s="1"/>
  <c r="L14" i="1"/>
  <c r="M28" i="1"/>
  <c r="L15" i="1"/>
  <c r="M15" i="1"/>
  <c r="L27" i="1"/>
  <c r="L36" i="1" s="1"/>
  <c r="L19" i="1"/>
  <c r="L25" i="1"/>
  <c r="L34" i="1" s="1"/>
  <c r="M17" i="1"/>
  <c r="M24" i="1"/>
  <c r="L23" i="1"/>
  <c r="L32" i="1" s="1"/>
  <c r="M26" i="1"/>
  <c r="L26" i="1"/>
  <c r="L35" i="1" s="1"/>
  <c r="M16" i="1"/>
  <c r="M23" i="1"/>
  <c r="M27" i="1"/>
  <c r="L24" i="1"/>
  <c r="L33" i="1" s="1"/>
  <c r="M18" i="1"/>
  <c r="M25" i="1"/>
  <c r="L16" i="1"/>
  <c r="L17" i="1"/>
  <c r="L18" i="1"/>
  <c r="I23" i="1" l="1"/>
  <c r="G12" i="4"/>
  <c r="G13" i="4" s="1"/>
  <c r="F12" i="4"/>
  <c r="F13" i="4" s="1"/>
  <c r="E12" i="4"/>
  <c r="E13" i="4" s="1"/>
  <c r="D12" i="4"/>
  <c r="D13" i="4" s="1"/>
  <c r="F36" i="3"/>
  <c r="I14" i="1"/>
  <c r="I24" i="1"/>
  <c r="I27" i="1"/>
  <c r="I26" i="1"/>
  <c r="I15" i="1"/>
  <c r="I25" i="1"/>
  <c r="I18" i="1"/>
  <c r="I16" i="1"/>
  <c r="I28" i="1"/>
  <c r="I19" i="1"/>
  <c r="I17" i="1"/>
  <c r="M37" i="1"/>
  <c r="I37" i="1" s="1"/>
  <c r="M36" i="1"/>
  <c r="I36" i="1" s="1"/>
  <c r="M35" i="1"/>
  <c r="I35" i="1" s="1"/>
  <c r="M34" i="1"/>
  <c r="I34" i="1" s="1"/>
  <c r="M32" i="1"/>
  <c r="I32" i="1" s="1"/>
  <c r="M33" i="1"/>
  <c r="I33" i="1" s="1"/>
  <c r="C78" i="1"/>
  <c r="G46" i="1"/>
  <c r="H46" i="1" s="1"/>
  <c r="G58" i="1"/>
  <c r="H58" i="1" s="1"/>
  <c r="B58" i="1"/>
  <c r="C58" i="1" s="1"/>
  <c r="B46" i="1"/>
  <c r="C46" i="1" s="1"/>
  <c r="B29" i="1"/>
  <c r="C29" i="1" s="1"/>
  <c r="G29" i="1"/>
  <c r="H29" i="1" s="1"/>
  <c r="G55" i="1"/>
  <c r="G53" i="1"/>
  <c r="G54" i="1"/>
  <c r="G43" i="1"/>
  <c r="H43" i="1" s="1"/>
  <c r="G44" i="1"/>
  <c r="H44" i="1" s="1"/>
  <c r="G41" i="1"/>
  <c r="H41" i="1" s="1"/>
  <c r="G42" i="1"/>
  <c r="H42" i="1" s="1"/>
  <c r="G57" i="1"/>
  <c r="G56" i="1"/>
  <c r="G45" i="1"/>
  <c r="H45" i="1" s="1"/>
  <c r="B57" i="1"/>
  <c r="C57" i="1" s="1"/>
  <c r="B56" i="1"/>
  <c r="C56" i="1" s="1"/>
  <c r="B55" i="1"/>
  <c r="C55" i="1" s="1"/>
  <c r="B54" i="1"/>
  <c r="C54" i="1" s="1"/>
  <c r="B53" i="1"/>
  <c r="C53" i="1" s="1"/>
  <c r="B45" i="1"/>
  <c r="C45" i="1" s="1"/>
  <c r="B44" i="1"/>
  <c r="C44" i="1" s="1"/>
  <c r="B43" i="1"/>
  <c r="C43" i="1" s="1"/>
  <c r="B42" i="1"/>
  <c r="C42" i="1" s="1"/>
  <c r="B41" i="1"/>
  <c r="C41" i="1" s="1"/>
  <c r="G32" i="1"/>
  <c r="H32" i="1" s="1"/>
  <c r="G33" i="1"/>
  <c r="H33" i="1" s="1"/>
  <c r="G30" i="1"/>
  <c r="H30" i="1" s="1"/>
  <c r="G31" i="1"/>
  <c r="H31" i="1" s="1"/>
  <c r="G34" i="1"/>
  <c r="H34" i="1" s="1"/>
  <c r="B33" i="1"/>
  <c r="C33" i="1" s="1"/>
  <c r="B34" i="1"/>
  <c r="C34" i="1" s="1"/>
  <c r="B31" i="1"/>
  <c r="C31" i="1" s="1"/>
  <c r="B32" i="1"/>
  <c r="C32" i="1" s="1"/>
  <c r="C33" i="3" s="1"/>
  <c r="B30" i="1"/>
  <c r="C30" i="1" s="1"/>
  <c r="C32" i="3" l="1"/>
  <c r="C34" i="3"/>
  <c r="H54" i="1"/>
  <c r="H53" i="1"/>
  <c r="H56" i="1"/>
  <c r="H55" i="1"/>
  <c r="H57" i="1"/>
  <c r="C35" i="3"/>
  <c r="C31" i="3"/>
  <c r="C45" i="3"/>
  <c r="N14" i="4" s="1"/>
  <c r="B41" i="3"/>
  <c r="C30" i="3"/>
  <c r="F57" i="3"/>
  <c r="Z10" i="4" s="1"/>
  <c r="B53" i="3"/>
  <c r="B44" i="3"/>
  <c r="B51" i="3"/>
  <c r="B52" i="3"/>
  <c r="B54" i="3"/>
  <c r="B50" i="3"/>
  <c r="C55" i="3"/>
  <c r="U14" i="4" s="1"/>
  <c r="U17" i="4" s="1"/>
  <c r="B55" i="3"/>
  <c r="B30" i="3"/>
  <c r="B43" i="3"/>
  <c r="B42" i="3"/>
  <c r="B40" i="3"/>
  <c r="B45" i="3"/>
  <c r="B32" i="3"/>
  <c r="B31" i="3"/>
  <c r="B34" i="3"/>
  <c r="B35" i="3"/>
  <c r="B33" i="3"/>
  <c r="C43" i="3"/>
  <c r="C42" i="3"/>
  <c r="C44" i="3"/>
  <c r="C40" i="3"/>
  <c r="C41" i="3" l="1"/>
  <c r="J14" i="4" s="1"/>
  <c r="J18" i="4" s="1"/>
  <c r="C8" i="1"/>
  <c r="C23" i="1"/>
  <c r="C19" i="1"/>
  <c r="C20" i="1"/>
  <c r="C18" i="1"/>
  <c r="C17" i="1"/>
  <c r="C21" i="1"/>
  <c r="C22" i="1"/>
  <c r="C2" i="1"/>
  <c r="C16" i="1"/>
  <c r="C9" i="1"/>
  <c r="C10" i="1"/>
  <c r="C3" i="1"/>
  <c r="C14" i="1"/>
  <c r="C13" i="1"/>
  <c r="C12" i="1"/>
  <c r="C11" i="1"/>
  <c r="C4" i="1"/>
  <c r="C7" i="1"/>
  <c r="C5" i="1"/>
  <c r="C15" i="1"/>
  <c r="C6" i="1"/>
  <c r="K14" i="4"/>
  <c r="K15" i="4" s="1"/>
  <c r="M14" i="4"/>
  <c r="C54" i="3"/>
  <c r="U18" i="4"/>
  <c r="U15" i="4"/>
  <c r="U16" i="4"/>
  <c r="N18" i="4"/>
  <c r="N15" i="4"/>
  <c r="N16" i="4"/>
  <c r="N17" i="4"/>
  <c r="E14" i="4"/>
  <c r="F14" i="4"/>
  <c r="G14" i="4"/>
  <c r="B14" i="4"/>
  <c r="B18" i="4" s="1"/>
  <c r="D14" i="4"/>
  <c r="C51" i="3"/>
  <c r="L14" i="4"/>
  <c r="L18" i="4" s="1"/>
  <c r="C50" i="3"/>
  <c r="P14" i="4" s="1"/>
  <c r="C52" i="3"/>
  <c r="C53" i="3"/>
  <c r="S14" i="4" s="1"/>
  <c r="S18" i="4" s="1"/>
  <c r="I14" i="4"/>
  <c r="C14" i="4"/>
  <c r="K17" i="4" l="1"/>
  <c r="K16" i="4"/>
  <c r="K18" i="4"/>
  <c r="T14" i="4"/>
  <c r="T18" i="4" s="1"/>
  <c r="P15" i="4"/>
  <c r="P16" i="4"/>
  <c r="P17" i="4"/>
  <c r="S15" i="4"/>
  <c r="S16" i="4"/>
  <c r="S17" i="4"/>
  <c r="U19" i="4"/>
  <c r="P19" i="4"/>
  <c r="S19" i="4"/>
  <c r="P18" i="4"/>
  <c r="I15" i="4"/>
  <c r="I16" i="4"/>
  <c r="I17" i="4"/>
  <c r="K19" i="4"/>
  <c r="L19" i="4"/>
  <c r="I19" i="4"/>
  <c r="M19" i="4"/>
  <c r="J19" i="4"/>
  <c r="N19" i="4"/>
  <c r="M15" i="4"/>
  <c r="M16" i="4"/>
  <c r="M17" i="4"/>
  <c r="J15" i="4"/>
  <c r="J16" i="4"/>
  <c r="J17" i="4"/>
  <c r="M18" i="4"/>
  <c r="L15" i="4"/>
  <c r="L16" i="4"/>
  <c r="L17" i="4"/>
  <c r="I18" i="4"/>
  <c r="C15" i="4"/>
  <c r="C16" i="4"/>
  <c r="C17" i="4"/>
  <c r="D15" i="4"/>
  <c r="D16" i="4"/>
  <c r="D17" i="4"/>
  <c r="G15" i="4"/>
  <c r="G16" i="4"/>
  <c r="G17" i="4"/>
  <c r="D18" i="4"/>
  <c r="C18" i="4"/>
  <c r="F15" i="4"/>
  <c r="F16" i="4"/>
  <c r="F17" i="4"/>
  <c r="F18" i="4"/>
  <c r="E15" i="4"/>
  <c r="E16" i="4"/>
  <c r="E17" i="4"/>
  <c r="E19" i="4"/>
  <c r="B19" i="4"/>
  <c r="G19" i="4"/>
  <c r="F19" i="4"/>
  <c r="C19" i="4"/>
  <c r="D19" i="4"/>
  <c r="B15" i="4"/>
  <c r="B16" i="4"/>
  <c r="B17" i="4"/>
  <c r="E18" i="4"/>
  <c r="G18" i="4"/>
  <c r="Q14" i="4"/>
  <c r="Q19" i="4" s="1"/>
  <c r="R14" i="4"/>
  <c r="T19" i="4" l="1"/>
  <c r="T17" i="4"/>
  <c r="T16" i="4"/>
  <c r="T15" i="4"/>
  <c r="R15" i="4"/>
  <c r="R16" i="4"/>
  <c r="R17" i="4"/>
  <c r="R18" i="4"/>
  <c r="R19" i="4"/>
  <c r="P20" i="4"/>
  <c r="T20" i="4"/>
  <c r="S20" i="4"/>
  <c r="Q20" i="4"/>
  <c r="U20" i="4"/>
  <c r="R20" i="4"/>
  <c r="Q15" i="4"/>
  <c r="Q16" i="4"/>
  <c r="Q17" i="4"/>
  <c r="Q18" i="4"/>
  <c r="I20" i="4"/>
  <c r="M20" i="4"/>
  <c r="J20" i="4"/>
  <c r="N20" i="4"/>
  <c r="K20" i="4"/>
  <c r="L20" i="4"/>
  <c r="C20" i="4"/>
  <c r="G20" i="4"/>
  <c r="F20" i="4"/>
  <c r="B20" i="4"/>
  <c r="D20" i="4"/>
  <c r="E20" i="4"/>
  <c r="O19" i="4"/>
  <c r="X19" i="4" s="1"/>
  <c r="O17" i="4"/>
  <c r="X17" i="4" s="1"/>
  <c r="O18" i="4"/>
  <c r="X18" i="4" s="1"/>
  <c r="O16" i="4"/>
  <c r="X16" i="4" s="1"/>
  <c r="O15" i="4"/>
  <c r="X15" i="4" s="1"/>
  <c r="H17" i="4"/>
  <c r="W17" i="4" s="1"/>
  <c r="H16" i="4"/>
  <c r="W16" i="4" s="1"/>
  <c r="H18" i="4"/>
  <c r="W18" i="4" s="1"/>
  <c r="H19" i="4"/>
  <c r="W19" i="4" s="1"/>
  <c r="V19" i="4" l="1"/>
  <c r="Y19" i="4" s="1"/>
  <c r="V15" i="4"/>
  <c r="Y15" i="4" s="1"/>
  <c r="V16" i="4"/>
  <c r="Y16" i="4" s="1"/>
  <c r="V18" i="4"/>
  <c r="Y18" i="4" s="1"/>
  <c r="V17" i="4"/>
  <c r="Y17" i="4" s="1"/>
  <c r="R21" i="4"/>
  <c r="Q21" i="4"/>
  <c r="U21" i="4"/>
  <c r="S21" i="4"/>
  <c r="P21" i="4"/>
  <c r="T21" i="4"/>
  <c r="K21" i="4"/>
  <c r="L21" i="4"/>
  <c r="M21" i="4"/>
  <c r="I21" i="4"/>
  <c r="N21" i="4"/>
  <c r="J21" i="4"/>
  <c r="E21" i="4"/>
  <c r="F21" i="4"/>
  <c r="C21" i="4"/>
  <c r="D21" i="4"/>
  <c r="G21" i="4"/>
  <c r="B21" i="4"/>
  <c r="V20" i="4"/>
  <c r="Y20" i="4" s="1"/>
  <c r="O20" i="4"/>
  <c r="X20" i="4" s="1"/>
  <c r="H15" i="4"/>
  <c r="W15" i="4" s="1"/>
  <c r="H20" i="4"/>
  <c r="W20" i="4" s="1"/>
  <c r="P22" i="4" l="1"/>
  <c r="T22" i="4"/>
  <c r="S22" i="4"/>
  <c r="U22" i="4"/>
  <c r="R22" i="4"/>
  <c r="Q22" i="4"/>
  <c r="I22" i="4"/>
  <c r="M22" i="4"/>
  <c r="J22" i="4"/>
  <c r="N22" i="4"/>
  <c r="K22" i="4"/>
  <c r="L22" i="4"/>
  <c r="C22" i="4"/>
  <c r="G22" i="4"/>
  <c r="E22" i="4"/>
  <c r="D22" i="4"/>
  <c r="B22" i="4"/>
  <c r="F22" i="4"/>
  <c r="V21" i="4"/>
  <c r="Y21" i="4" s="1"/>
  <c r="O21" i="4"/>
  <c r="X21" i="4" s="1"/>
  <c r="H21" i="4"/>
  <c r="W21" i="4" s="1"/>
  <c r="R23" i="4" l="1"/>
  <c r="Q23" i="4"/>
  <c r="U23" i="4"/>
  <c r="T23" i="4"/>
  <c r="P23" i="4"/>
  <c r="S23" i="4"/>
  <c r="K23" i="4"/>
  <c r="L23" i="4"/>
  <c r="I23" i="4"/>
  <c r="M23" i="4"/>
  <c r="J23" i="4"/>
  <c r="N23" i="4"/>
  <c r="E23" i="4"/>
  <c r="D23" i="4"/>
  <c r="F23" i="4"/>
  <c r="B23" i="4"/>
  <c r="C23" i="4"/>
  <c r="G23" i="4"/>
  <c r="V22" i="4"/>
  <c r="Y22" i="4" s="1"/>
  <c r="O22" i="4"/>
  <c r="X22" i="4" s="1"/>
  <c r="H22" i="4"/>
  <c r="W22" i="4" s="1"/>
  <c r="P24" i="4" l="1"/>
  <c r="T24" i="4"/>
  <c r="S24" i="4"/>
  <c r="Q24" i="4"/>
  <c r="R24" i="4"/>
  <c r="U24" i="4"/>
  <c r="I24" i="4"/>
  <c r="M24" i="4"/>
  <c r="J24" i="4"/>
  <c r="N24" i="4"/>
  <c r="K24" i="4"/>
  <c r="L24" i="4"/>
  <c r="C24" i="4"/>
  <c r="G24" i="4"/>
  <c r="D24" i="4"/>
  <c r="F24" i="4"/>
  <c r="E24" i="4"/>
  <c r="B24" i="4"/>
  <c r="V23" i="4"/>
  <c r="Y23" i="4" s="1"/>
  <c r="O23" i="4"/>
  <c r="X23" i="4" s="1"/>
  <c r="H23" i="4"/>
  <c r="W23" i="4" s="1"/>
  <c r="R25" i="4" l="1"/>
  <c r="Q25" i="4"/>
  <c r="U25" i="4"/>
  <c r="S25" i="4"/>
  <c r="P25" i="4"/>
  <c r="T25" i="4"/>
  <c r="K25" i="4"/>
  <c r="L25" i="4"/>
  <c r="M25" i="4"/>
  <c r="I25" i="4"/>
  <c r="N25" i="4"/>
  <c r="J25" i="4"/>
  <c r="E25" i="4"/>
  <c r="C25" i="4"/>
  <c r="G25" i="4"/>
  <c r="B25" i="4"/>
  <c r="D25" i="4"/>
  <c r="F25" i="4"/>
  <c r="V24" i="4"/>
  <c r="Y24" i="4" s="1"/>
  <c r="O24" i="4"/>
  <c r="X24" i="4" s="1"/>
  <c r="H24" i="4"/>
  <c r="W24" i="4" s="1"/>
  <c r="P26" i="4" l="1"/>
  <c r="T26" i="4"/>
  <c r="S26" i="4"/>
  <c r="U26" i="4"/>
  <c r="R26" i="4"/>
  <c r="Q26" i="4"/>
  <c r="I26" i="4"/>
  <c r="M26" i="4"/>
  <c r="J26" i="4"/>
  <c r="N26" i="4"/>
  <c r="K26" i="4"/>
  <c r="L26" i="4"/>
  <c r="C26" i="4"/>
  <c r="G26" i="4"/>
  <c r="B26" i="4"/>
  <c r="D26" i="4"/>
  <c r="E26" i="4"/>
  <c r="F26" i="4"/>
  <c r="V25" i="4"/>
  <c r="Y25" i="4" s="1"/>
  <c r="O25" i="4"/>
  <c r="X25" i="4" s="1"/>
  <c r="H25" i="4"/>
  <c r="W25" i="4" s="1"/>
  <c r="R27" i="4" l="1"/>
  <c r="Q27" i="4"/>
  <c r="U27" i="4"/>
  <c r="T27" i="4"/>
  <c r="P27" i="4"/>
  <c r="S27" i="4"/>
  <c r="K27" i="4"/>
  <c r="L27" i="4"/>
  <c r="I27" i="4"/>
  <c r="M27" i="4"/>
  <c r="J27" i="4"/>
  <c r="N27" i="4"/>
  <c r="E27" i="4"/>
  <c r="B27" i="4"/>
  <c r="G27" i="4"/>
  <c r="C27" i="4"/>
  <c r="F27" i="4"/>
  <c r="D27" i="4"/>
  <c r="V26" i="4"/>
  <c r="Y26" i="4" s="1"/>
  <c r="O26" i="4"/>
  <c r="X26" i="4" s="1"/>
  <c r="H26" i="4"/>
  <c r="W26" i="4" s="1"/>
  <c r="P28" i="4" l="1"/>
  <c r="T28" i="4"/>
  <c r="S28" i="4"/>
  <c r="Q28" i="4"/>
  <c r="R28" i="4"/>
  <c r="U28" i="4"/>
  <c r="I28" i="4"/>
  <c r="M28" i="4"/>
  <c r="J28" i="4"/>
  <c r="N28" i="4"/>
  <c r="K28" i="4"/>
  <c r="L28" i="4"/>
  <c r="C28" i="4"/>
  <c r="G28" i="4"/>
  <c r="F28" i="4"/>
  <c r="D28" i="4"/>
  <c r="B28" i="4"/>
  <c r="E28" i="4"/>
  <c r="V27" i="4"/>
  <c r="Y27" i="4" s="1"/>
  <c r="O27" i="4"/>
  <c r="X27" i="4" s="1"/>
  <c r="H27" i="4"/>
  <c r="W27" i="4" s="1"/>
  <c r="R29" i="4" l="1"/>
  <c r="Q29" i="4"/>
  <c r="U29" i="4"/>
  <c r="S29" i="4"/>
  <c r="P29" i="4"/>
  <c r="T29" i="4"/>
  <c r="K29" i="4"/>
  <c r="L29" i="4"/>
  <c r="M29" i="4"/>
  <c r="I29" i="4"/>
  <c r="N29" i="4"/>
  <c r="J29" i="4"/>
  <c r="E29" i="4"/>
  <c r="F29" i="4"/>
  <c r="D29" i="4"/>
  <c r="C29" i="4"/>
  <c r="G29" i="4"/>
  <c r="B29" i="4"/>
  <c r="V28" i="4"/>
  <c r="Y28" i="4" s="1"/>
  <c r="O28" i="4"/>
  <c r="X28" i="4" s="1"/>
  <c r="H28" i="4"/>
  <c r="W28" i="4" s="1"/>
  <c r="P30" i="4" l="1"/>
  <c r="T30" i="4"/>
  <c r="S30" i="4"/>
  <c r="U30" i="4"/>
  <c r="R30" i="4"/>
  <c r="Q30" i="4"/>
  <c r="I30" i="4"/>
  <c r="M30" i="4"/>
  <c r="J30" i="4"/>
  <c r="N30" i="4"/>
  <c r="K30" i="4"/>
  <c r="L30" i="4"/>
  <c r="C30" i="4"/>
  <c r="G30" i="4"/>
  <c r="E30" i="4"/>
  <c r="F30" i="4"/>
  <c r="B30" i="4"/>
  <c r="D30" i="4"/>
  <c r="V29" i="4"/>
  <c r="Y29" i="4" s="1"/>
  <c r="O29" i="4"/>
  <c r="X29" i="4" s="1"/>
  <c r="H29" i="4"/>
  <c r="W29" i="4" s="1"/>
  <c r="R31" i="4" l="1"/>
  <c r="Q31" i="4"/>
  <c r="U31" i="4"/>
  <c r="T31" i="4"/>
  <c r="S31" i="4"/>
  <c r="P31" i="4"/>
  <c r="K31" i="4"/>
  <c r="L31" i="4"/>
  <c r="I31" i="4"/>
  <c r="M31" i="4"/>
  <c r="J31" i="4"/>
  <c r="N31" i="4"/>
  <c r="E31" i="4"/>
  <c r="D31" i="4"/>
  <c r="G31" i="4"/>
  <c r="B31" i="4"/>
  <c r="C31" i="4"/>
  <c r="F31" i="4"/>
  <c r="V30" i="4"/>
  <c r="Y30" i="4" s="1"/>
  <c r="O30" i="4"/>
  <c r="X30" i="4" s="1"/>
  <c r="P32" i="4" l="1"/>
  <c r="T32" i="4"/>
  <c r="S32" i="4"/>
  <c r="Q32" i="4"/>
  <c r="R32" i="4"/>
  <c r="U32" i="4"/>
  <c r="I32" i="4"/>
  <c r="M32" i="4"/>
  <c r="J32" i="4"/>
  <c r="N32" i="4"/>
  <c r="K32" i="4"/>
  <c r="L32" i="4"/>
  <c r="C32" i="4"/>
  <c r="G32" i="4"/>
  <c r="D32" i="4"/>
  <c r="E32" i="4"/>
  <c r="F32" i="4"/>
  <c r="B32" i="4"/>
  <c r="V31" i="4"/>
  <c r="Y31" i="4" s="1"/>
  <c r="O31" i="4"/>
  <c r="X31" i="4" s="1"/>
  <c r="H30" i="4"/>
  <c r="W30" i="4" s="1"/>
  <c r="R33" i="4" l="1"/>
  <c r="Q33" i="4"/>
  <c r="U33" i="4"/>
  <c r="S33" i="4"/>
  <c r="P33" i="4"/>
  <c r="T33" i="4"/>
  <c r="K33" i="4"/>
  <c r="L33" i="4"/>
  <c r="M33" i="4"/>
  <c r="I33" i="4"/>
  <c r="N33" i="4"/>
  <c r="J33" i="4"/>
  <c r="E33" i="4"/>
  <c r="C33" i="4"/>
  <c r="B33" i="4"/>
  <c r="G33" i="4"/>
  <c r="D33" i="4"/>
  <c r="F33" i="4"/>
  <c r="V32" i="4"/>
  <c r="Y32" i="4" s="1"/>
  <c r="O32" i="4"/>
  <c r="X32" i="4" s="1"/>
  <c r="H31" i="4"/>
  <c r="W31" i="4" s="1"/>
  <c r="P34" i="4" l="1"/>
  <c r="T34" i="4"/>
  <c r="S34" i="4"/>
  <c r="U34" i="4"/>
  <c r="R34" i="4"/>
  <c r="Q34" i="4"/>
  <c r="I34" i="4"/>
  <c r="M34" i="4"/>
  <c r="J34" i="4"/>
  <c r="N34" i="4"/>
  <c r="K34" i="4"/>
  <c r="L34" i="4"/>
  <c r="C34" i="4"/>
  <c r="G34" i="4"/>
  <c r="B34" i="4"/>
  <c r="D34" i="4"/>
  <c r="E34" i="4"/>
  <c r="F34" i="4"/>
  <c r="V33" i="4"/>
  <c r="Y33" i="4" s="1"/>
  <c r="O33" i="4"/>
  <c r="X33" i="4" s="1"/>
  <c r="H32" i="4"/>
  <c r="W32" i="4" s="1"/>
  <c r="R35" i="4" l="1"/>
  <c r="Q35" i="4"/>
  <c r="U35" i="4"/>
  <c r="T35" i="4"/>
  <c r="P35" i="4"/>
  <c r="S35" i="4"/>
  <c r="K35" i="4"/>
  <c r="L35" i="4"/>
  <c r="I35" i="4"/>
  <c r="M35" i="4"/>
  <c r="J35" i="4"/>
  <c r="N35" i="4"/>
  <c r="E35" i="4"/>
  <c r="B35" i="4"/>
  <c r="G35" i="4"/>
  <c r="D35" i="4"/>
  <c r="F35" i="4"/>
  <c r="C35" i="4"/>
  <c r="V34" i="4"/>
  <c r="Y34" i="4" s="1"/>
  <c r="O34" i="4"/>
  <c r="X34" i="4" s="1"/>
  <c r="H33" i="4"/>
  <c r="W33" i="4" s="1"/>
  <c r="P36" i="4" l="1"/>
  <c r="T36" i="4"/>
  <c r="S36" i="4"/>
  <c r="Q36" i="4"/>
  <c r="U36" i="4"/>
  <c r="R36" i="4"/>
  <c r="I36" i="4"/>
  <c r="M36" i="4"/>
  <c r="J36" i="4"/>
  <c r="N36" i="4"/>
  <c r="K36" i="4"/>
  <c r="L36" i="4"/>
  <c r="C36" i="4"/>
  <c r="G36" i="4"/>
  <c r="F36" i="4"/>
  <c r="E36" i="4"/>
  <c r="B36" i="4"/>
  <c r="D36" i="4"/>
  <c r="V35" i="4"/>
  <c r="Y35" i="4" s="1"/>
  <c r="O35" i="4"/>
  <c r="X35" i="4" s="1"/>
  <c r="H34" i="4"/>
  <c r="W34" i="4" s="1"/>
  <c r="R37" i="4" l="1"/>
  <c r="Q37" i="4"/>
  <c r="U37" i="4"/>
  <c r="S37" i="4"/>
  <c r="P37" i="4"/>
  <c r="T37" i="4"/>
  <c r="K37" i="4"/>
  <c r="L37" i="4"/>
  <c r="M37" i="4"/>
  <c r="I37" i="4"/>
  <c r="N37" i="4"/>
  <c r="J37" i="4"/>
  <c r="E37" i="4"/>
  <c r="F37" i="4"/>
  <c r="G37" i="4"/>
  <c r="C37" i="4"/>
  <c r="D37" i="4"/>
  <c r="B37" i="4"/>
  <c r="V36" i="4"/>
  <c r="Y36" i="4" s="1"/>
  <c r="O36" i="4"/>
  <c r="X36" i="4" s="1"/>
  <c r="H35" i="4"/>
  <c r="W35" i="4" s="1"/>
  <c r="P38" i="4" l="1"/>
  <c r="T38" i="4"/>
  <c r="S38" i="4"/>
  <c r="U38" i="4"/>
  <c r="R38" i="4"/>
  <c r="Q38" i="4"/>
  <c r="I38" i="4"/>
  <c r="M38" i="4"/>
  <c r="J38" i="4"/>
  <c r="N38" i="4"/>
  <c r="K38" i="4"/>
  <c r="L38" i="4"/>
  <c r="C38" i="4"/>
  <c r="G38" i="4"/>
  <c r="E38" i="4"/>
  <c r="F38" i="4"/>
  <c r="B38" i="4"/>
  <c r="D38" i="4"/>
  <c r="V37" i="4"/>
  <c r="Y37" i="4" s="1"/>
  <c r="O37" i="4"/>
  <c r="X37" i="4" s="1"/>
  <c r="H36" i="4"/>
  <c r="W36" i="4" s="1"/>
  <c r="R39" i="4" l="1"/>
  <c r="Q39" i="4"/>
  <c r="U39" i="4"/>
  <c r="T39" i="4"/>
  <c r="P39" i="4"/>
  <c r="S39" i="4"/>
  <c r="K39" i="4"/>
  <c r="L39" i="4"/>
  <c r="I39" i="4"/>
  <c r="M39" i="4"/>
  <c r="J39" i="4"/>
  <c r="N39" i="4"/>
  <c r="E39" i="4"/>
  <c r="D39" i="4"/>
  <c r="B39" i="4"/>
  <c r="C39" i="4"/>
  <c r="F39" i="4"/>
  <c r="G39" i="4"/>
  <c r="V38" i="4"/>
  <c r="Y38" i="4" s="1"/>
  <c r="O38" i="4"/>
  <c r="X38" i="4" s="1"/>
  <c r="H37" i="4"/>
  <c r="W37" i="4" s="1"/>
  <c r="P40" i="4" l="1"/>
  <c r="T40" i="4"/>
  <c r="S40" i="4"/>
  <c r="Q40" i="4"/>
  <c r="R40" i="4"/>
  <c r="U40" i="4"/>
  <c r="I40" i="4"/>
  <c r="M40" i="4"/>
  <c r="J40" i="4"/>
  <c r="N40" i="4"/>
  <c r="K40" i="4"/>
  <c r="L40" i="4"/>
  <c r="C40" i="4"/>
  <c r="G40" i="4"/>
  <c r="D40" i="4"/>
  <c r="B40" i="4"/>
  <c r="E40" i="4"/>
  <c r="F40" i="4"/>
  <c r="V39" i="4"/>
  <c r="Y39" i="4" s="1"/>
  <c r="O39" i="4"/>
  <c r="X39" i="4" s="1"/>
  <c r="H38" i="4"/>
  <c r="W38" i="4" s="1"/>
  <c r="R41" i="4" l="1"/>
  <c r="Q41" i="4"/>
  <c r="U41" i="4"/>
  <c r="S41" i="4"/>
  <c r="P41" i="4"/>
  <c r="T41" i="4"/>
  <c r="K41" i="4"/>
  <c r="L41" i="4"/>
  <c r="M41" i="4"/>
  <c r="I41" i="4"/>
  <c r="N41" i="4"/>
  <c r="J41" i="4"/>
  <c r="E41" i="4"/>
  <c r="C41" i="4"/>
  <c r="D41" i="4"/>
  <c r="G41" i="4"/>
  <c r="B41" i="4"/>
  <c r="F41" i="4"/>
  <c r="V40" i="4"/>
  <c r="Y40" i="4" s="1"/>
  <c r="O40" i="4"/>
  <c r="X40" i="4" s="1"/>
  <c r="H39" i="4"/>
  <c r="W39" i="4" s="1"/>
  <c r="P42" i="4" l="1"/>
  <c r="T42" i="4"/>
  <c r="S42" i="4"/>
  <c r="U42" i="4"/>
  <c r="R42" i="4"/>
  <c r="Q42" i="4"/>
  <c r="I42" i="4"/>
  <c r="M42" i="4"/>
  <c r="J42" i="4"/>
  <c r="N42" i="4"/>
  <c r="K42" i="4"/>
  <c r="L42" i="4"/>
  <c r="C42" i="4"/>
  <c r="G42" i="4"/>
  <c r="B42" i="4"/>
  <c r="E42" i="4"/>
  <c r="D42" i="4"/>
  <c r="F42" i="4"/>
  <c r="V41" i="4"/>
  <c r="Y41" i="4" s="1"/>
  <c r="O41" i="4"/>
  <c r="X41" i="4" s="1"/>
  <c r="H40" i="4"/>
  <c r="W40" i="4" s="1"/>
  <c r="R43" i="4" l="1"/>
  <c r="Q43" i="4"/>
  <c r="U43" i="4"/>
  <c r="T43" i="4"/>
  <c r="P43" i="4"/>
  <c r="S43" i="4"/>
  <c r="K43" i="4"/>
  <c r="L43" i="4"/>
  <c r="I43" i="4"/>
  <c r="M43" i="4"/>
  <c r="J43" i="4"/>
  <c r="N43" i="4"/>
  <c r="E43" i="4"/>
  <c r="B43" i="4"/>
  <c r="G43" i="4"/>
  <c r="F43" i="4"/>
  <c r="D43" i="4"/>
  <c r="C43" i="4"/>
  <c r="V42" i="4"/>
  <c r="Y42" i="4" s="1"/>
  <c r="O42" i="4"/>
  <c r="X42" i="4" s="1"/>
  <c r="H41" i="4"/>
  <c r="W41" i="4" s="1"/>
  <c r="P44" i="4" l="1"/>
  <c r="T44" i="4"/>
  <c r="S44" i="4"/>
  <c r="Q44" i="4"/>
  <c r="R44" i="4"/>
  <c r="U44" i="4"/>
  <c r="I44" i="4"/>
  <c r="M44" i="4"/>
  <c r="J44" i="4"/>
  <c r="N44" i="4"/>
  <c r="K44" i="4"/>
  <c r="L44" i="4"/>
  <c r="C44" i="4"/>
  <c r="G44" i="4"/>
  <c r="F44" i="4"/>
  <c r="B44" i="4"/>
  <c r="D44" i="4"/>
  <c r="E44" i="4"/>
  <c r="V43" i="4"/>
  <c r="Y43" i="4" s="1"/>
  <c r="O43" i="4"/>
  <c r="X43" i="4" s="1"/>
  <c r="H42" i="4"/>
  <c r="W42" i="4" s="1"/>
  <c r="R45" i="4" l="1"/>
  <c r="Q45" i="4"/>
  <c r="U45" i="4"/>
  <c r="S45" i="4"/>
  <c r="P45" i="4"/>
  <c r="T45" i="4"/>
  <c r="K45" i="4"/>
  <c r="L45" i="4"/>
  <c r="M45" i="4"/>
  <c r="I45" i="4"/>
  <c r="N45" i="4"/>
  <c r="J45" i="4"/>
  <c r="E45" i="4"/>
  <c r="F45" i="4"/>
  <c r="B45" i="4"/>
  <c r="C45" i="4"/>
  <c r="D45" i="4"/>
  <c r="G45" i="4"/>
  <c r="V44" i="4"/>
  <c r="Y44" i="4" s="1"/>
  <c r="O44" i="4"/>
  <c r="X44" i="4" s="1"/>
  <c r="H43" i="4"/>
  <c r="W43" i="4" s="1"/>
  <c r="P46" i="4" l="1"/>
  <c r="T46" i="4"/>
  <c r="S46" i="4"/>
  <c r="U46" i="4"/>
  <c r="R46" i="4"/>
  <c r="Q46" i="4"/>
  <c r="I46" i="4"/>
  <c r="M46" i="4"/>
  <c r="J46" i="4"/>
  <c r="N46" i="4"/>
  <c r="K46" i="4"/>
  <c r="L46" i="4"/>
  <c r="C46" i="4"/>
  <c r="G46" i="4"/>
  <c r="E46" i="4"/>
  <c r="B46" i="4"/>
  <c r="F46" i="4"/>
  <c r="D46" i="4"/>
  <c r="V45" i="4"/>
  <c r="Y45" i="4" s="1"/>
  <c r="O45" i="4"/>
  <c r="X45" i="4" s="1"/>
  <c r="H44" i="4"/>
  <c r="W44" i="4" s="1"/>
  <c r="R47" i="4" l="1"/>
  <c r="Q47" i="4"/>
  <c r="U47" i="4"/>
  <c r="T47" i="4"/>
  <c r="S47" i="4"/>
  <c r="P47" i="4"/>
  <c r="K47" i="4"/>
  <c r="L47" i="4"/>
  <c r="I47" i="4"/>
  <c r="M47" i="4"/>
  <c r="J47" i="4"/>
  <c r="N47" i="4"/>
  <c r="E47" i="4"/>
  <c r="D47" i="4"/>
  <c r="C47" i="4"/>
  <c r="B47" i="4"/>
  <c r="F47" i="4"/>
  <c r="G47" i="4"/>
  <c r="V46" i="4"/>
  <c r="Y46" i="4" s="1"/>
  <c r="O46" i="4"/>
  <c r="X46" i="4" s="1"/>
  <c r="H45" i="4"/>
  <c r="W45" i="4" s="1"/>
  <c r="P48" i="4" l="1"/>
  <c r="T48" i="4"/>
  <c r="S48" i="4"/>
  <c r="Q48" i="4"/>
  <c r="R48" i="4"/>
  <c r="U48" i="4"/>
  <c r="I48" i="4"/>
  <c r="M48" i="4"/>
  <c r="J48" i="4"/>
  <c r="N48" i="4"/>
  <c r="K48" i="4"/>
  <c r="L48" i="4"/>
  <c r="C48" i="4"/>
  <c r="G48" i="4"/>
  <c r="D48" i="4"/>
  <c r="E48" i="4"/>
  <c r="B48" i="4"/>
  <c r="F48" i="4"/>
  <c r="V47" i="4"/>
  <c r="Y47" i="4" s="1"/>
  <c r="O47" i="4"/>
  <c r="X47" i="4" s="1"/>
  <c r="H46" i="4"/>
  <c r="W46" i="4" s="1"/>
  <c r="R49" i="4" l="1"/>
  <c r="Q49" i="4"/>
  <c r="U49" i="4"/>
  <c r="S49" i="4"/>
  <c r="P49" i="4"/>
  <c r="T49" i="4"/>
  <c r="K49" i="4"/>
  <c r="L49" i="4"/>
  <c r="M49" i="4"/>
  <c r="I49" i="4"/>
  <c r="N49" i="4"/>
  <c r="J49" i="4"/>
  <c r="E49" i="4"/>
  <c r="C49" i="4"/>
  <c r="F49" i="4"/>
  <c r="G49" i="4"/>
  <c r="B49" i="4"/>
  <c r="D49" i="4"/>
  <c r="V48" i="4"/>
  <c r="Y48" i="4" s="1"/>
  <c r="O48" i="4"/>
  <c r="X48" i="4" s="1"/>
  <c r="H47" i="4"/>
  <c r="W47" i="4" s="1"/>
  <c r="P50" i="4" l="1"/>
  <c r="T50" i="4"/>
  <c r="S50" i="4"/>
  <c r="U50" i="4"/>
  <c r="R50" i="4"/>
  <c r="Q50" i="4"/>
  <c r="I50" i="4"/>
  <c r="M50" i="4"/>
  <c r="J50" i="4"/>
  <c r="N50" i="4"/>
  <c r="K50" i="4"/>
  <c r="L50" i="4"/>
  <c r="C50" i="4"/>
  <c r="G50" i="4"/>
  <c r="B50" i="4"/>
  <c r="F50" i="4"/>
  <c r="D50" i="4"/>
  <c r="E50" i="4"/>
  <c r="V49" i="4"/>
  <c r="Y49" i="4" s="1"/>
  <c r="O49" i="4"/>
  <c r="X49" i="4" s="1"/>
  <c r="H48" i="4"/>
  <c r="W48" i="4" s="1"/>
  <c r="R51" i="4" l="1"/>
  <c r="Q51" i="4"/>
  <c r="U51" i="4"/>
  <c r="T51" i="4"/>
  <c r="P51" i="4"/>
  <c r="S51" i="4"/>
  <c r="K51" i="4"/>
  <c r="L51" i="4"/>
  <c r="I51" i="4"/>
  <c r="M51" i="4"/>
  <c r="J51" i="4"/>
  <c r="N51" i="4"/>
  <c r="E51" i="4"/>
  <c r="B51" i="4"/>
  <c r="G51" i="4"/>
  <c r="D51" i="4"/>
  <c r="F51" i="4"/>
  <c r="C51" i="4"/>
  <c r="V50" i="4"/>
  <c r="Y50" i="4" s="1"/>
  <c r="O50" i="4"/>
  <c r="X50" i="4" s="1"/>
  <c r="H49" i="4"/>
  <c r="W49" i="4" s="1"/>
  <c r="P52" i="4" l="1"/>
  <c r="T52" i="4"/>
  <c r="S52" i="4"/>
  <c r="Q52" i="4"/>
  <c r="U52" i="4"/>
  <c r="R52" i="4"/>
  <c r="I52" i="4"/>
  <c r="M52" i="4"/>
  <c r="J52" i="4"/>
  <c r="N52" i="4"/>
  <c r="K52" i="4"/>
  <c r="L52" i="4"/>
  <c r="C52" i="4"/>
  <c r="G52" i="4"/>
  <c r="F52" i="4"/>
  <c r="B52" i="4"/>
  <c r="D52" i="4"/>
  <c r="E52" i="4"/>
  <c r="V51" i="4"/>
  <c r="Y51" i="4" s="1"/>
  <c r="O51" i="4"/>
  <c r="X51" i="4" s="1"/>
  <c r="H50" i="4"/>
  <c r="W50" i="4" s="1"/>
  <c r="R53" i="4" l="1"/>
  <c r="Q53" i="4"/>
  <c r="U53" i="4"/>
  <c r="S53" i="4"/>
  <c r="P53" i="4"/>
  <c r="T53" i="4"/>
  <c r="K53" i="4"/>
  <c r="L53" i="4"/>
  <c r="M53" i="4"/>
  <c r="I53" i="4"/>
  <c r="N53" i="4"/>
  <c r="J53" i="4"/>
  <c r="E53" i="4"/>
  <c r="F53" i="4"/>
  <c r="C53" i="4"/>
  <c r="B53" i="4"/>
  <c r="D53" i="4"/>
  <c r="G53" i="4"/>
  <c r="V52" i="4"/>
  <c r="Y52" i="4" s="1"/>
  <c r="O52" i="4"/>
  <c r="X52" i="4" s="1"/>
  <c r="H51" i="4"/>
  <c r="W51" i="4" s="1"/>
  <c r="P54" i="4" l="1"/>
  <c r="T54" i="4"/>
  <c r="S54" i="4"/>
  <c r="U54" i="4"/>
  <c r="R54" i="4"/>
  <c r="Q54" i="4"/>
  <c r="I54" i="4"/>
  <c r="M54" i="4"/>
  <c r="J54" i="4"/>
  <c r="N54" i="4"/>
  <c r="K54" i="4"/>
  <c r="L54" i="4"/>
  <c r="C54" i="4"/>
  <c r="G54" i="4"/>
  <c r="E54" i="4"/>
  <c r="D54" i="4"/>
  <c r="F54" i="4"/>
  <c r="B54" i="4"/>
  <c r="V53" i="4"/>
  <c r="Y53" i="4" s="1"/>
  <c r="O53" i="4"/>
  <c r="X53" i="4" s="1"/>
  <c r="H52" i="4"/>
  <c r="W52" i="4" s="1"/>
  <c r="R55" i="4" l="1"/>
  <c r="Q55" i="4"/>
  <c r="U55" i="4"/>
  <c r="T55" i="4"/>
  <c r="P55" i="4"/>
  <c r="S55" i="4"/>
  <c r="K55" i="4"/>
  <c r="L55" i="4"/>
  <c r="I55" i="4"/>
  <c r="M55" i="4"/>
  <c r="J55" i="4"/>
  <c r="N55" i="4"/>
  <c r="E55" i="4"/>
  <c r="D55" i="4"/>
  <c r="F55" i="4"/>
  <c r="B55" i="4"/>
  <c r="C55" i="4"/>
  <c r="G55" i="4"/>
  <c r="V54" i="4"/>
  <c r="Y54" i="4" s="1"/>
  <c r="O54" i="4"/>
  <c r="X54" i="4" s="1"/>
  <c r="H53" i="4"/>
  <c r="W53" i="4" s="1"/>
  <c r="P56" i="4" l="1"/>
  <c r="T56" i="4"/>
  <c r="S56" i="4"/>
  <c r="Q56" i="4"/>
  <c r="R56" i="4"/>
  <c r="U56" i="4"/>
  <c r="I56" i="4"/>
  <c r="M56" i="4"/>
  <c r="J56" i="4"/>
  <c r="N56" i="4"/>
  <c r="K56" i="4"/>
  <c r="L56" i="4"/>
  <c r="C56" i="4"/>
  <c r="G56" i="4"/>
  <c r="D56" i="4"/>
  <c r="F56" i="4"/>
  <c r="B56" i="4"/>
  <c r="E56" i="4"/>
  <c r="V55" i="4"/>
  <c r="Y55" i="4" s="1"/>
  <c r="O55" i="4"/>
  <c r="X55" i="4" s="1"/>
  <c r="H54" i="4"/>
  <c r="W54" i="4" s="1"/>
  <c r="R57" i="4" l="1"/>
  <c r="Q57" i="4"/>
  <c r="U57" i="4"/>
  <c r="S57" i="4"/>
  <c r="P57" i="4"/>
  <c r="T57" i="4"/>
  <c r="L57" i="4"/>
  <c r="K57" i="4"/>
  <c r="I57" i="4"/>
  <c r="N57" i="4"/>
  <c r="M57" i="4"/>
  <c r="J57" i="4"/>
  <c r="E57" i="4"/>
  <c r="C57" i="4"/>
  <c r="G57" i="4"/>
  <c r="F57" i="4"/>
  <c r="B57" i="4"/>
  <c r="D57" i="4"/>
  <c r="V56" i="4"/>
  <c r="Y56" i="4" s="1"/>
  <c r="O56" i="4"/>
  <c r="X56" i="4" s="1"/>
  <c r="H55" i="4"/>
  <c r="W55" i="4" s="1"/>
  <c r="P58" i="4" l="1"/>
  <c r="T58" i="4"/>
  <c r="S58" i="4"/>
  <c r="U58" i="4"/>
  <c r="R58" i="4"/>
  <c r="Q58" i="4"/>
  <c r="J58" i="4"/>
  <c r="N58" i="4"/>
  <c r="K58" i="4"/>
  <c r="M58" i="4"/>
  <c r="L58" i="4"/>
  <c r="I58" i="4"/>
  <c r="C58" i="4"/>
  <c r="G58" i="4"/>
  <c r="B58" i="4"/>
  <c r="D58" i="4"/>
  <c r="E58" i="4"/>
  <c r="F58" i="4"/>
  <c r="V57" i="4"/>
  <c r="Y57" i="4" s="1"/>
  <c r="O57" i="4"/>
  <c r="X57" i="4" s="1"/>
  <c r="H56" i="4"/>
  <c r="W56" i="4" s="1"/>
  <c r="R59" i="4" l="1"/>
  <c r="Q59" i="4"/>
  <c r="U59" i="4"/>
  <c r="T59" i="4"/>
  <c r="P59" i="4"/>
  <c r="S59" i="4"/>
  <c r="L59" i="4"/>
  <c r="J59" i="4"/>
  <c r="M59" i="4"/>
  <c r="K59" i="4"/>
  <c r="I59" i="4"/>
  <c r="N59" i="4"/>
  <c r="E59" i="4"/>
  <c r="B59" i="4"/>
  <c r="G59" i="4"/>
  <c r="C59" i="4"/>
  <c r="D59" i="4"/>
  <c r="F59" i="4"/>
  <c r="V58" i="4"/>
  <c r="Y58" i="4" s="1"/>
  <c r="O58" i="4"/>
  <c r="X58" i="4" s="1"/>
  <c r="H57" i="4"/>
  <c r="W57" i="4" s="1"/>
  <c r="P60" i="4" l="1"/>
  <c r="T60" i="4"/>
  <c r="S60" i="4"/>
  <c r="Q60" i="4"/>
  <c r="R60" i="4"/>
  <c r="U60" i="4"/>
  <c r="J60" i="4"/>
  <c r="N60" i="4"/>
  <c r="I60" i="4"/>
  <c r="L60" i="4"/>
  <c r="K60" i="4"/>
  <c r="M60" i="4"/>
  <c r="C60" i="4"/>
  <c r="G60" i="4"/>
  <c r="F60" i="4"/>
  <c r="D60" i="4"/>
  <c r="B60" i="4"/>
  <c r="E60" i="4"/>
  <c r="V59" i="4"/>
  <c r="Y59" i="4" s="1"/>
  <c r="O59" i="4"/>
  <c r="X59" i="4" s="1"/>
  <c r="H58" i="4"/>
  <c r="W58" i="4" s="1"/>
  <c r="R61" i="4" l="1"/>
  <c r="Q61" i="4"/>
  <c r="U61" i="4"/>
  <c r="S61" i="4"/>
  <c r="P61" i="4"/>
  <c r="T61" i="4"/>
  <c r="L61" i="4"/>
  <c r="I61" i="4"/>
  <c r="N61" i="4"/>
  <c r="K61" i="4"/>
  <c r="J61" i="4"/>
  <c r="M61" i="4"/>
  <c r="E61" i="4"/>
  <c r="F61" i="4"/>
  <c r="D61" i="4"/>
  <c r="B61" i="4"/>
  <c r="C61" i="4"/>
  <c r="G61" i="4"/>
  <c r="V60" i="4"/>
  <c r="Y60" i="4" s="1"/>
  <c r="O60" i="4"/>
  <c r="X60" i="4" s="1"/>
  <c r="H59" i="4"/>
  <c r="W59" i="4" s="1"/>
  <c r="P62" i="4" l="1"/>
  <c r="T62" i="4"/>
  <c r="S62" i="4"/>
  <c r="U62" i="4"/>
  <c r="R62" i="4"/>
  <c r="Q62" i="4"/>
  <c r="J62" i="4"/>
  <c r="N62" i="4"/>
  <c r="M62" i="4"/>
  <c r="K62" i="4"/>
  <c r="I62" i="4"/>
  <c r="L62" i="4"/>
  <c r="C62" i="4"/>
  <c r="G62" i="4"/>
  <c r="E62" i="4"/>
  <c r="F62" i="4"/>
  <c r="D62" i="4"/>
  <c r="B62" i="4"/>
  <c r="V61" i="4"/>
  <c r="Y61" i="4" s="1"/>
  <c r="O61" i="4"/>
  <c r="X61" i="4" s="1"/>
  <c r="H60" i="4"/>
  <c r="W60" i="4" s="1"/>
  <c r="R63" i="4" l="1"/>
  <c r="Q63" i="4"/>
  <c r="U63" i="4"/>
  <c r="T63" i="4"/>
  <c r="S63" i="4"/>
  <c r="P63" i="4"/>
  <c r="L63" i="4"/>
  <c r="M63" i="4"/>
  <c r="J63" i="4"/>
  <c r="N63" i="4"/>
  <c r="I63" i="4"/>
  <c r="K63" i="4"/>
  <c r="E63" i="4"/>
  <c r="D63" i="4"/>
  <c r="G63" i="4"/>
  <c r="B63" i="4"/>
  <c r="C63" i="4"/>
  <c r="F63" i="4"/>
  <c r="V62" i="4"/>
  <c r="Y62" i="4" s="1"/>
  <c r="O62" i="4"/>
  <c r="X62" i="4" s="1"/>
  <c r="H61" i="4"/>
  <c r="W61" i="4" s="1"/>
  <c r="P64" i="4" l="1"/>
  <c r="T64" i="4"/>
  <c r="S64" i="4"/>
  <c r="Q64" i="4"/>
  <c r="R64" i="4"/>
  <c r="U64" i="4"/>
  <c r="J64" i="4"/>
  <c r="N64" i="4"/>
  <c r="L64" i="4"/>
  <c r="I64" i="4"/>
  <c r="M64" i="4"/>
  <c r="K64" i="4"/>
  <c r="C64" i="4"/>
  <c r="G64" i="4"/>
  <c r="D64" i="4"/>
  <c r="B64" i="4"/>
  <c r="E64" i="4"/>
  <c r="F64" i="4"/>
  <c r="V63" i="4"/>
  <c r="Y63" i="4" s="1"/>
  <c r="O63" i="4"/>
  <c r="X63" i="4" s="1"/>
  <c r="H62" i="4"/>
  <c r="W62" i="4" s="1"/>
  <c r="R65" i="4" l="1"/>
  <c r="Q65" i="4"/>
  <c r="U65" i="4"/>
  <c r="S65" i="4"/>
  <c r="P65" i="4"/>
  <c r="T65" i="4"/>
  <c r="L65" i="4"/>
  <c r="K65" i="4"/>
  <c r="I65" i="4"/>
  <c r="N65" i="4"/>
  <c r="M65" i="4"/>
  <c r="J65" i="4"/>
  <c r="E65" i="4"/>
  <c r="C65" i="4"/>
  <c r="B65" i="4"/>
  <c r="F65" i="4"/>
  <c r="G65" i="4"/>
  <c r="D65" i="4"/>
  <c r="V64" i="4"/>
  <c r="Y64" i="4" s="1"/>
  <c r="O64" i="4"/>
  <c r="X64" i="4" s="1"/>
  <c r="H63" i="4"/>
  <c r="W63" i="4" s="1"/>
  <c r="P66" i="4" l="1"/>
  <c r="T66" i="4"/>
  <c r="S66" i="4"/>
  <c r="U66" i="4"/>
  <c r="R66" i="4"/>
  <c r="Q66" i="4"/>
  <c r="J66" i="4"/>
  <c r="N66" i="4"/>
  <c r="K66" i="4"/>
  <c r="M66" i="4"/>
  <c r="L66" i="4"/>
  <c r="I66" i="4"/>
  <c r="C66" i="4"/>
  <c r="G66" i="4"/>
  <c r="B66" i="4"/>
  <c r="D66" i="4"/>
  <c r="E66" i="4"/>
  <c r="F66" i="4"/>
  <c r="V65" i="4"/>
  <c r="Y65" i="4" s="1"/>
  <c r="O65" i="4"/>
  <c r="X65" i="4" s="1"/>
  <c r="H64" i="4"/>
  <c r="W64" i="4" s="1"/>
  <c r="R67" i="4" l="1"/>
  <c r="Q67" i="4"/>
  <c r="U67" i="4"/>
  <c r="T67" i="4"/>
  <c r="P67" i="4"/>
  <c r="S67" i="4"/>
  <c r="L67" i="4"/>
  <c r="J67" i="4"/>
  <c r="M67" i="4"/>
  <c r="K67" i="4"/>
  <c r="N67" i="4"/>
  <c r="I67" i="4"/>
  <c r="E67" i="4"/>
  <c r="B67" i="4"/>
  <c r="G67" i="4"/>
  <c r="D67" i="4"/>
  <c r="C67" i="4"/>
  <c r="F67" i="4"/>
  <c r="V66" i="4"/>
  <c r="Y66" i="4" s="1"/>
  <c r="O66" i="4"/>
  <c r="X66" i="4" s="1"/>
  <c r="H65" i="4"/>
  <c r="W65" i="4" s="1"/>
  <c r="P68" i="4" l="1"/>
  <c r="T68" i="4"/>
  <c r="S68" i="4"/>
  <c r="Q68" i="4"/>
  <c r="U68" i="4"/>
  <c r="R68" i="4"/>
  <c r="J68" i="4"/>
  <c r="N68" i="4"/>
  <c r="I68" i="4"/>
  <c r="L68" i="4"/>
  <c r="K68" i="4"/>
  <c r="M68" i="4"/>
  <c r="C68" i="4"/>
  <c r="G68" i="4"/>
  <c r="F68" i="4"/>
  <c r="E68" i="4"/>
  <c r="B68" i="4"/>
  <c r="D68" i="4"/>
  <c r="V67" i="4"/>
  <c r="Y67" i="4" s="1"/>
  <c r="O67" i="4"/>
  <c r="X67" i="4" s="1"/>
  <c r="H66" i="4"/>
  <c r="W66" i="4" s="1"/>
  <c r="R69" i="4" l="1"/>
  <c r="Q69" i="4"/>
  <c r="U69" i="4"/>
  <c r="S69" i="4"/>
  <c r="P69" i="4"/>
  <c r="T69" i="4"/>
  <c r="L69" i="4"/>
  <c r="I69" i="4"/>
  <c r="N69" i="4"/>
  <c r="K69" i="4"/>
  <c r="J69" i="4"/>
  <c r="M69" i="4"/>
  <c r="E69" i="4"/>
  <c r="F69" i="4"/>
  <c r="G69" i="4"/>
  <c r="B69" i="4"/>
  <c r="C69" i="4"/>
  <c r="D69" i="4"/>
  <c r="V68" i="4"/>
  <c r="Y68" i="4" s="1"/>
  <c r="O68" i="4"/>
  <c r="X68" i="4" s="1"/>
  <c r="H67" i="4"/>
  <c r="W67" i="4" s="1"/>
  <c r="P70" i="4" l="1"/>
  <c r="T70" i="4"/>
  <c r="S70" i="4"/>
  <c r="U70" i="4"/>
  <c r="R70" i="4"/>
  <c r="Q70" i="4"/>
  <c r="J70" i="4"/>
  <c r="N70" i="4"/>
  <c r="M70" i="4"/>
  <c r="K70" i="4"/>
  <c r="I70" i="4"/>
  <c r="L70" i="4"/>
  <c r="C70" i="4"/>
  <c r="G70" i="4"/>
  <c r="E70" i="4"/>
  <c r="D70" i="4"/>
  <c r="F70" i="4"/>
  <c r="B70" i="4"/>
  <c r="V69" i="4"/>
  <c r="Y69" i="4" s="1"/>
  <c r="O69" i="4"/>
  <c r="X69" i="4" s="1"/>
  <c r="H68" i="4"/>
  <c r="W68" i="4" s="1"/>
  <c r="R71" i="4" l="1"/>
  <c r="Q71" i="4"/>
  <c r="U71" i="4"/>
  <c r="T71" i="4"/>
  <c r="P71" i="4"/>
  <c r="S71" i="4"/>
  <c r="L71" i="4"/>
  <c r="M71" i="4"/>
  <c r="J71" i="4"/>
  <c r="I71" i="4"/>
  <c r="N71" i="4"/>
  <c r="K71" i="4"/>
  <c r="E71" i="4"/>
  <c r="D71" i="4"/>
  <c r="B71" i="4"/>
  <c r="G71" i="4"/>
  <c r="C71" i="4"/>
  <c r="F71" i="4"/>
  <c r="V70" i="4"/>
  <c r="Y70" i="4" s="1"/>
  <c r="O70" i="4"/>
  <c r="X70" i="4" s="1"/>
  <c r="H69" i="4"/>
  <c r="W69" i="4" s="1"/>
  <c r="P72" i="4" l="1"/>
  <c r="S72" i="4"/>
  <c r="Q72" i="4"/>
  <c r="U72" i="4"/>
  <c r="R72" i="4"/>
  <c r="T72" i="4"/>
  <c r="J72" i="4"/>
  <c r="L72" i="4"/>
  <c r="I72" i="4"/>
  <c r="N72" i="4"/>
  <c r="M72" i="4"/>
  <c r="K72" i="4"/>
  <c r="C72" i="4"/>
  <c r="D72" i="4"/>
  <c r="B72" i="4"/>
  <c r="E72" i="4"/>
  <c r="F72" i="4"/>
  <c r="G72" i="4"/>
  <c r="V71" i="4"/>
  <c r="Y71" i="4" s="1"/>
  <c r="O71" i="4"/>
  <c r="X71" i="4" s="1"/>
  <c r="H70" i="4"/>
  <c r="W70" i="4" s="1"/>
  <c r="P73" i="4" l="1"/>
  <c r="T73" i="4"/>
  <c r="S73" i="4"/>
  <c r="U73" i="4"/>
  <c r="R73" i="4"/>
  <c r="Q73" i="4"/>
  <c r="J73" i="4"/>
  <c r="N73" i="4"/>
  <c r="L73" i="4"/>
  <c r="K73" i="4"/>
  <c r="I73" i="4"/>
  <c r="M73" i="4"/>
  <c r="B73" i="4"/>
  <c r="F73" i="4"/>
  <c r="C73" i="4"/>
  <c r="D73" i="4"/>
  <c r="E73" i="4"/>
  <c r="G73" i="4"/>
  <c r="V72" i="4"/>
  <c r="Y72" i="4" s="1"/>
  <c r="O72" i="4"/>
  <c r="X72" i="4" s="1"/>
  <c r="H71" i="4"/>
  <c r="W71" i="4" s="1"/>
  <c r="R74" i="4" l="1"/>
  <c r="Q74" i="4"/>
  <c r="U74" i="4"/>
  <c r="P74" i="4"/>
  <c r="S74" i="4"/>
  <c r="T74" i="4"/>
  <c r="L74" i="4"/>
  <c r="J74" i="4"/>
  <c r="N74" i="4"/>
  <c r="I74" i="4"/>
  <c r="M74" i="4"/>
  <c r="K74" i="4"/>
  <c r="D74" i="4"/>
  <c r="B74" i="4"/>
  <c r="G74" i="4"/>
  <c r="E74" i="4"/>
  <c r="F74" i="4"/>
  <c r="C74" i="4"/>
  <c r="V73" i="4"/>
  <c r="Y73" i="4" s="1"/>
  <c r="O73" i="4"/>
  <c r="X73" i="4" s="1"/>
  <c r="H72" i="4"/>
  <c r="W72" i="4" s="1"/>
  <c r="P75" i="4" l="1"/>
  <c r="T75" i="4"/>
  <c r="S75" i="4"/>
  <c r="Q75" i="4"/>
  <c r="R75" i="4"/>
  <c r="U75" i="4"/>
  <c r="J75" i="4"/>
  <c r="N75" i="4"/>
  <c r="L75" i="4"/>
  <c r="K75" i="4"/>
  <c r="M75" i="4"/>
  <c r="I75" i="4"/>
  <c r="B75" i="4"/>
  <c r="F75" i="4"/>
  <c r="G75" i="4"/>
  <c r="E75" i="4"/>
  <c r="C75" i="4"/>
  <c r="D75" i="4"/>
  <c r="V74" i="4"/>
  <c r="Y74" i="4" s="1"/>
  <c r="O74" i="4"/>
  <c r="X74" i="4" s="1"/>
  <c r="H73" i="4"/>
  <c r="W73" i="4" s="1"/>
  <c r="R76" i="4" l="1"/>
  <c r="Q76" i="4"/>
  <c r="U76" i="4"/>
  <c r="S76" i="4"/>
  <c r="T76" i="4"/>
  <c r="P76" i="4"/>
  <c r="L76" i="4"/>
  <c r="J76" i="4"/>
  <c r="N76" i="4"/>
  <c r="M76" i="4"/>
  <c r="I76" i="4"/>
  <c r="K76" i="4"/>
  <c r="D76" i="4"/>
  <c r="F76" i="4"/>
  <c r="G76" i="4"/>
  <c r="B76" i="4"/>
  <c r="C76" i="4"/>
  <c r="E76" i="4"/>
  <c r="V75" i="4"/>
  <c r="Y75" i="4" s="1"/>
  <c r="O75" i="4"/>
  <c r="X75" i="4" s="1"/>
  <c r="H74" i="4"/>
  <c r="W74" i="4" s="1"/>
  <c r="P77" i="4" l="1"/>
  <c r="T77" i="4"/>
  <c r="S77" i="4"/>
  <c r="U77" i="4"/>
  <c r="Q77" i="4"/>
  <c r="R77" i="4"/>
  <c r="J77" i="4"/>
  <c r="N77" i="4"/>
  <c r="L77" i="4"/>
  <c r="K77" i="4"/>
  <c r="I77" i="4"/>
  <c r="M77" i="4"/>
  <c r="B77" i="4"/>
  <c r="F77" i="4"/>
  <c r="E77" i="4"/>
  <c r="C77" i="4"/>
  <c r="D77" i="4"/>
  <c r="G77" i="4"/>
  <c r="V76" i="4"/>
  <c r="Y76" i="4" s="1"/>
  <c r="O76" i="4"/>
  <c r="X76" i="4" s="1"/>
  <c r="H75" i="4"/>
  <c r="W75" i="4" s="1"/>
  <c r="R78" i="4" l="1"/>
  <c r="Q78" i="4"/>
  <c r="U78" i="4"/>
  <c r="P78" i="4"/>
  <c r="T78" i="4"/>
  <c r="S78" i="4"/>
  <c r="L78" i="4"/>
  <c r="J78" i="4"/>
  <c r="N78" i="4"/>
  <c r="I78" i="4"/>
  <c r="M78" i="4"/>
  <c r="K78" i="4"/>
  <c r="D78" i="4"/>
  <c r="E78" i="4"/>
  <c r="B78" i="4"/>
  <c r="C78" i="4"/>
  <c r="F78" i="4"/>
  <c r="G78" i="4"/>
  <c r="V77" i="4"/>
  <c r="Y77" i="4" s="1"/>
  <c r="O77" i="4"/>
  <c r="X77" i="4" s="1"/>
  <c r="H76" i="4"/>
  <c r="W76" i="4" s="1"/>
  <c r="P79" i="4" l="1"/>
  <c r="T79" i="4"/>
  <c r="S79" i="4"/>
  <c r="Q79" i="4"/>
  <c r="R79" i="4"/>
  <c r="U79" i="4"/>
  <c r="J79" i="4"/>
  <c r="N79" i="4"/>
  <c r="L79" i="4"/>
  <c r="K79" i="4"/>
  <c r="M79" i="4"/>
  <c r="I79" i="4"/>
  <c r="B79" i="4"/>
  <c r="F79" i="4"/>
  <c r="D79" i="4"/>
  <c r="C79" i="4"/>
  <c r="E79" i="4"/>
  <c r="G79" i="4"/>
  <c r="V78" i="4"/>
  <c r="Y78" i="4" s="1"/>
  <c r="O78" i="4"/>
  <c r="X78" i="4" s="1"/>
  <c r="H77" i="4"/>
  <c r="W77" i="4" s="1"/>
  <c r="R80" i="4" l="1"/>
  <c r="Q80" i="4"/>
  <c r="U80" i="4"/>
  <c r="S80" i="4"/>
  <c r="T80" i="4"/>
  <c r="P80" i="4"/>
  <c r="L80" i="4"/>
  <c r="J80" i="4"/>
  <c r="N80" i="4"/>
  <c r="M80" i="4"/>
  <c r="I80" i="4"/>
  <c r="K80" i="4"/>
  <c r="D80" i="4"/>
  <c r="C80" i="4"/>
  <c r="E80" i="4"/>
  <c r="F80" i="4"/>
  <c r="G80" i="4"/>
  <c r="B80" i="4"/>
  <c r="V79" i="4"/>
  <c r="Y79" i="4" s="1"/>
  <c r="O79" i="4"/>
  <c r="X79" i="4" s="1"/>
  <c r="H78" i="4"/>
  <c r="W78" i="4" s="1"/>
  <c r="P81" i="4" l="1"/>
  <c r="T81" i="4"/>
  <c r="S81" i="4"/>
  <c r="U81" i="4"/>
  <c r="R81" i="4"/>
  <c r="Q81" i="4"/>
  <c r="L81" i="4"/>
  <c r="M81" i="4"/>
  <c r="J81" i="4"/>
  <c r="I81" i="4"/>
  <c r="N81" i="4"/>
  <c r="K81" i="4"/>
  <c r="B81" i="4"/>
  <c r="F81" i="4"/>
  <c r="C81" i="4"/>
  <c r="E81" i="4"/>
  <c r="G81" i="4"/>
  <c r="D81" i="4"/>
  <c r="V80" i="4"/>
  <c r="Y80" i="4" s="1"/>
  <c r="O80" i="4"/>
  <c r="X80" i="4" s="1"/>
  <c r="H79" i="4"/>
  <c r="W79" i="4" s="1"/>
  <c r="R82" i="4" l="1"/>
  <c r="Q82" i="4"/>
  <c r="U82" i="4"/>
  <c r="P82" i="4"/>
  <c r="S82" i="4"/>
  <c r="T82" i="4"/>
  <c r="J82" i="4"/>
  <c r="N82" i="4"/>
  <c r="L82" i="4"/>
  <c r="I82" i="4"/>
  <c r="M82" i="4"/>
  <c r="K82" i="4"/>
  <c r="D82" i="4"/>
  <c r="B82" i="4"/>
  <c r="G82" i="4"/>
  <c r="F82" i="4"/>
  <c r="C82" i="4"/>
  <c r="E82" i="4"/>
  <c r="V81" i="4"/>
  <c r="Y81" i="4" s="1"/>
  <c r="O81" i="4"/>
  <c r="X81" i="4" s="1"/>
  <c r="H80" i="4"/>
  <c r="W80" i="4" s="1"/>
  <c r="P83" i="4" l="1"/>
  <c r="T83" i="4"/>
  <c r="S83" i="4"/>
  <c r="Q83" i="4"/>
  <c r="R83" i="4"/>
  <c r="U83" i="4"/>
  <c r="L83" i="4"/>
  <c r="K83" i="4"/>
  <c r="I83" i="4"/>
  <c r="N83" i="4"/>
  <c r="M83" i="4"/>
  <c r="J83" i="4"/>
  <c r="B83" i="4"/>
  <c r="F83" i="4"/>
  <c r="G83" i="4"/>
  <c r="C83" i="4"/>
  <c r="D83" i="4"/>
  <c r="E83" i="4"/>
  <c r="V82" i="4"/>
  <c r="Y82" i="4" s="1"/>
  <c r="O82" i="4"/>
  <c r="X82" i="4" s="1"/>
  <c r="H81" i="4"/>
  <c r="W81" i="4" s="1"/>
  <c r="R84" i="4" l="1"/>
  <c r="Q84" i="4"/>
  <c r="U84" i="4"/>
  <c r="S84" i="4"/>
  <c r="T84" i="4"/>
  <c r="P84" i="4"/>
  <c r="J84" i="4"/>
  <c r="N84" i="4"/>
  <c r="K84" i="4"/>
  <c r="M84" i="4"/>
  <c r="L84" i="4"/>
  <c r="I84" i="4"/>
  <c r="D84" i="4"/>
  <c r="F84" i="4"/>
  <c r="B84" i="4"/>
  <c r="C84" i="4"/>
  <c r="E84" i="4"/>
  <c r="G84" i="4"/>
  <c r="V83" i="4"/>
  <c r="Y83" i="4" s="1"/>
  <c r="O83" i="4"/>
  <c r="X83" i="4" s="1"/>
  <c r="H82" i="4"/>
  <c r="W82" i="4" s="1"/>
  <c r="P85" i="4" l="1"/>
  <c r="T85" i="4"/>
  <c r="S85" i="4"/>
  <c r="U85" i="4"/>
  <c r="Q85" i="4"/>
  <c r="R85" i="4"/>
  <c r="L85" i="4"/>
  <c r="J85" i="4"/>
  <c r="M85" i="4"/>
  <c r="K85" i="4"/>
  <c r="I85" i="4"/>
  <c r="N85" i="4"/>
  <c r="B85" i="4"/>
  <c r="F85" i="4"/>
  <c r="E85" i="4"/>
  <c r="C85" i="4"/>
  <c r="D85" i="4"/>
  <c r="G85" i="4"/>
  <c r="V84" i="4"/>
  <c r="Y84" i="4" s="1"/>
  <c r="O84" i="4"/>
  <c r="X84" i="4" s="1"/>
  <c r="H83" i="4"/>
  <c r="W83" i="4" s="1"/>
  <c r="R86" i="4" l="1"/>
  <c r="Q86" i="4"/>
  <c r="U86" i="4"/>
  <c r="P86" i="4"/>
  <c r="T86" i="4"/>
  <c r="S86" i="4"/>
  <c r="J86" i="4"/>
  <c r="N86" i="4"/>
  <c r="I86" i="4"/>
  <c r="L86" i="4"/>
  <c r="K86" i="4"/>
  <c r="M86" i="4"/>
  <c r="D86" i="4"/>
  <c r="E86" i="4"/>
  <c r="C86" i="4"/>
  <c r="F86" i="4"/>
  <c r="B86" i="4"/>
  <c r="G86" i="4"/>
  <c r="V85" i="4"/>
  <c r="Y85" i="4" s="1"/>
  <c r="O85" i="4"/>
  <c r="X85" i="4" s="1"/>
  <c r="H84" i="4"/>
  <c r="W84" i="4" s="1"/>
  <c r="P87" i="4" l="1"/>
  <c r="T87" i="4"/>
  <c r="S87" i="4"/>
  <c r="Q87" i="4"/>
  <c r="R87" i="4"/>
  <c r="U87" i="4"/>
  <c r="L87" i="4"/>
  <c r="I87" i="4"/>
  <c r="N87" i="4"/>
  <c r="K87" i="4"/>
  <c r="J87" i="4"/>
  <c r="M87" i="4"/>
  <c r="B87" i="4"/>
  <c r="F87" i="4"/>
  <c r="D87" i="4"/>
  <c r="E87" i="4"/>
  <c r="G87" i="4"/>
  <c r="C87" i="4"/>
  <c r="V86" i="4"/>
  <c r="Y86" i="4" s="1"/>
  <c r="O86" i="4"/>
  <c r="X86" i="4" s="1"/>
  <c r="H85" i="4"/>
  <c r="W85" i="4" s="1"/>
  <c r="R88" i="4" l="1"/>
  <c r="Q88" i="4"/>
  <c r="U88" i="4"/>
  <c r="S88" i="4"/>
  <c r="T88" i="4"/>
  <c r="P88" i="4"/>
  <c r="J88" i="4"/>
  <c r="N88" i="4"/>
  <c r="M88" i="4"/>
  <c r="K88" i="4"/>
  <c r="I88" i="4"/>
  <c r="L88" i="4"/>
  <c r="D88" i="4"/>
  <c r="C88" i="4"/>
  <c r="F88" i="4"/>
  <c r="G88" i="4"/>
  <c r="B88" i="4"/>
  <c r="E88" i="4"/>
  <c r="V87" i="4"/>
  <c r="Y87" i="4" s="1"/>
  <c r="O87" i="4"/>
  <c r="X87" i="4" s="1"/>
  <c r="H86" i="4"/>
  <c r="W86" i="4" s="1"/>
  <c r="P89" i="4" l="1"/>
  <c r="T89" i="4"/>
  <c r="S89" i="4"/>
  <c r="U89" i="4"/>
  <c r="R89" i="4"/>
  <c r="Q89" i="4"/>
  <c r="L89" i="4"/>
  <c r="M89" i="4"/>
  <c r="J89" i="4"/>
  <c r="N89" i="4"/>
  <c r="I89" i="4"/>
  <c r="K89" i="4"/>
  <c r="B89" i="4"/>
  <c r="F89" i="4"/>
  <c r="C89" i="4"/>
  <c r="G89" i="4"/>
  <c r="D89" i="4"/>
  <c r="E89" i="4"/>
  <c r="V88" i="4"/>
  <c r="Y88" i="4" s="1"/>
  <c r="O88" i="4"/>
  <c r="X88" i="4" s="1"/>
  <c r="H87" i="4"/>
  <c r="W87" i="4" s="1"/>
  <c r="R90" i="4" l="1"/>
  <c r="Q90" i="4"/>
  <c r="U90" i="4"/>
  <c r="P90" i="4"/>
  <c r="S90" i="4"/>
  <c r="T90" i="4"/>
  <c r="J90" i="4"/>
  <c r="N90" i="4"/>
  <c r="L90" i="4"/>
  <c r="I90" i="4"/>
  <c r="M90" i="4"/>
  <c r="K90" i="4"/>
  <c r="D90" i="4"/>
  <c r="B90" i="4"/>
  <c r="G90" i="4"/>
  <c r="C90" i="4"/>
  <c r="E90" i="4"/>
  <c r="F90" i="4"/>
  <c r="V89" i="4"/>
  <c r="Y89" i="4" s="1"/>
  <c r="O89" i="4"/>
  <c r="X89" i="4" s="1"/>
  <c r="H88" i="4"/>
  <c r="W88" i="4" s="1"/>
  <c r="P91" i="4" l="1"/>
  <c r="T91" i="4"/>
  <c r="S91" i="4"/>
  <c r="Q91" i="4"/>
  <c r="R91" i="4"/>
  <c r="U91" i="4"/>
  <c r="L91" i="4"/>
  <c r="K91" i="4"/>
  <c r="I91" i="4"/>
  <c r="N91" i="4"/>
  <c r="M91" i="4"/>
  <c r="J91" i="4"/>
  <c r="B91" i="4"/>
  <c r="F91" i="4"/>
  <c r="G91" i="4"/>
  <c r="C91" i="4"/>
  <c r="D91" i="4"/>
  <c r="E91" i="4"/>
  <c r="V90" i="4"/>
  <c r="Y90" i="4" s="1"/>
  <c r="O90" i="4"/>
  <c r="X90" i="4" s="1"/>
  <c r="H89" i="4"/>
  <c r="W89" i="4" s="1"/>
  <c r="R92" i="4" l="1"/>
  <c r="Q92" i="4"/>
  <c r="U92" i="4"/>
  <c r="S92" i="4"/>
  <c r="T92" i="4"/>
  <c r="P92" i="4"/>
  <c r="J92" i="4"/>
  <c r="N92" i="4"/>
  <c r="K92" i="4"/>
  <c r="M92" i="4"/>
  <c r="L92" i="4"/>
  <c r="I92" i="4"/>
  <c r="D92" i="4"/>
  <c r="F92" i="4"/>
  <c r="C92" i="4"/>
  <c r="E92" i="4"/>
  <c r="G92" i="4"/>
  <c r="B92" i="4"/>
  <c r="V91" i="4"/>
  <c r="Y91" i="4" s="1"/>
  <c r="O91" i="4"/>
  <c r="X91" i="4" s="1"/>
  <c r="H90" i="4"/>
  <c r="W90" i="4" s="1"/>
  <c r="P93" i="4" l="1"/>
  <c r="T93" i="4"/>
  <c r="S93" i="4"/>
  <c r="U93" i="4"/>
  <c r="Q93" i="4"/>
  <c r="R93" i="4"/>
  <c r="L93" i="4"/>
  <c r="J93" i="4"/>
  <c r="M93" i="4"/>
  <c r="K93" i="4"/>
  <c r="N93" i="4"/>
  <c r="I93" i="4"/>
  <c r="B93" i="4"/>
  <c r="F93" i="4"/>
  <c r="E93" i="4"/>
  <c r="D93" i="4"/>
  <c r="G93" i="4"/>
  <c r="C93" i="4"/>
  <c r="V92" i="4"/>
  <c r="Y92" i="4" s="1"/>
  <c r="O92" i="4"/>
  <c r="X92" i="4" s="1"/>
  <c r="H91" i="4"/>
  <c r="W91" i="4" s="1"/>
  <c r="R94" i="4" l="1"/>
  <c r="Q94" i="4"/>
  <c r="U94" i="4"/>
  <c r="P94" i="4"/>
  <c r="T94" i="4"/>
  <c r="S94" i="4"/>
  <c r="J94" i="4"/>
  <c r="N94" i="4"/>
  <c r="I94" i="4"/>
  <c r="L94" i="4"/>
  <c r="K94" i="4"/>
  <c r="M94" i="4"/>
  <c r="D94" i="4"/>
  <c r="E94" i="4"/>
  <c r="F94" i="4"/>
  <c r="G94" i="4"/>
  <c r="B94" i="4"/>
  <c r="C94" i="4"/>
  <c r="V93" i="4"/>
  <c r="Y93" i="4" s="1"/>
  <c r="O93" i="4"/>
  <c r="X93" i="4" s="1"/>
  <c r="H92" i="4"/>
  <c r="W92" i="4" s="1"/>
  <c r="P95" i="4" l="1"/>
  <c r="T95" i="4"/>
  <c r="S95" i="4"/>
  <c r="Q95" i="4"/>
  <c r="R95" i="4"/>
  <c r="U95" i="4"/>
  <c r="L95" i="4"/>
  <c r="I95" i="4"/>
  <c r="N95" i="4"/>
  <c r="K95" i="4"/>
  <c r="J95" i="4"/>
  <c r="M95" i="4"/>
  <c r="B95" i="4"/>
  <c r="F95" i="4"/>
  <c r="D95" i="4"/>
  <c r="G95" i="4"/>
  <c r="C95" i="4"/>
  <c r="E95" i="4"/>
  <c r="V94" i="4"/>
  <c r="Y94" i="4" s="1"/>
  <c r="O94" i="4"/>
  <c r="X94" i="4" s="1"/>
  <c r="H93" i="4"/>
  <c r="W93" i="4" s="1"/>
  <c r="R96" i="4" l="1"/>
  <c r="Q96" i="4"/>
  <c r="U96" i="4"/>
  <c r="S96" i="4"/>
  <c r="T96" i="4"/>
  <c r="P96" i="4"/>
  <c r="J96" i="4"/>
  <c r="N96" i="4"/>
  <c r="M96" i="4"/>
  <c r="K96" i="4"/>
  <c r="I96" i="4"/>
  <c r="L96" i="4"/>
  <c r="D96" i="4"/>
  <c r="C96" i="4"/>
  <c r="G96" i="4"/>
  <c r="B96" i="4"/>
  <c r="E96" i="4"/>
  <c r="F96" i="4"/>
  <c r="V95" i="4"/>
  <c r="Y95" i="4" s="1"/>
  <c r="O95" i="4"/>
  <c r="X95" i="4" s="1"/>
  <c r="H94" i="4"/>
  <c r="W94" i="4" s="1"/>
  <c r="P97" i="4" l="1"/>
  <c r="T97" i="4"/>
  <c r="S97" i="4"/>
  <c r="U97" i="4"/>
  <c r="R97" i="4"/>
  <c r="Q97" i="4"/>
  <c r="L97" i="4"/>
  <c r="J97" i="4"/>
  <c r="N97" i="4"/>
  <c r="I97" i="4"/>
  <c r="M97" i="4"/>
  <c r="K97" i="4"/>
  <c r="B97" i="4"/>
  <c r="F97" i="4"/>
  <c r="C97" i="4"/>
  <c r="D97" i="4"/>
  <c r="E97" i="4"/>
  <c r="G97" i="4"/>
  <c r="V96" i="4"/>
  <c r="Y96" i="4" s="1"/>
  <c r="O96" i="4"/>
  <c r="X96" i="4" s="1"/>
  <c r="H95" i="4"/>
  <c r="W95" i="4" s="1"/>
  <c r="R98" i="4" l="1"/>
  <c r="Q98" i="4"/>
  <c r="U98" i="4"/>
  <c r="P98" i="4"/>
  <c r="S98" i="4"/>
  <c r="T98" i="4"/>
  <c r="J98" i="4"/>
  <c r="N98" i="4"/>
  <c r="L98" i="4"/>
  <c r="K98" i="4"/>
  <c r="I98" i="4"/>
  <c r="M98" i="4"/>
  <c r="D98" i="4"/>
  <c r="B98" i="4"/>
  <c r="G98" i="4"/>
  <c r="C98" i="4"/>
  <c r="E98" i="4"/>
  <c r="F98" i="4"/>
  <c r="V97" i="4"/>
  <c r="Y97" i="4" s="1"/>
  <c r="O97" i="4"/>
  <c r="X97" i="4" s="1"/>
  <c r="H96" i="4"/>
  <c r="W96" i="4" s="1"/>
  <c r="P99" i="4" l="1"/>
  <c r="T99" i="4"/>
  <c r="S99" i="4"/>
  <c r="Q99" i="4"/>
  <c r="R99" i="4"/>
  <c r="U99" i="4"/>
  <c r="L99" i="4"/>
  <c r="J99" i="4"/>
  <c r="N99" i="4"/>
  <c r="M99" i="4"/>
  <c r="I99" i="4"/>
  <c r="K99" i="4"/>
  <c r="B99" i="4"/>
  <c r="F99" i="4"/>
  <c r="G99" i="4"/>
  <c r="D99" i="4"/>
  <c r="E99" i="4"/>
  <c r="C99" i="4"/>
  <c r="V98" i="4"/>
  <c r="Y98" i="4" s="1"/>
  <c r="O98" i="4"/>
  <c r="X98" i="4" s="1"/>
  <c r="H97" i="4"/>
  <c r="W97" i="4" s="1"/>
  <c r="R100" i="4" l="1"/>
  <c r="Q100" i="4"/>
  <c r="U100" i="4"/>
  <c r="S100" i="4"/>
  <c r="T100" i="4"/>
  <c r="P100" i="4"/>
  <c r="J100" i="4"/>
  <c r="N100" i="4"/>
  <c r="L100" i="4"/>
  <c r="K100" i="4"/>
  <c r="M100" i="4"/>
  <c r="I100" i="4"/>
  <c r="D100" i="4"/>
  <c r="F100" i="4"/>
  <c r="E100" i="4"/>
  <c r="G100" i="4"/>
  <c r="B100" i="4"/>
  <c r="C100" i="4"/>
  <c r="V99" i="4"/>
  <c r="Y99" i="4" s="1"/>
  <c r="O99" i="4"/>
  <c r="X99" i="4" s="1"/>
  <c r="H98" i="4"/>
  <c r="W98" i="4" s="1"/>
  <c r="P101" i="4" l="1"/>
  <c r="S101" i="4"/>
  <c r="T101" i="4"/>
  <c r="Q101" i="4"/>
  <c r="R101" i="4"/>
  <c r="U101" i="4"/>
  <c r="L101" i="4"/>
  <c r="J101" i="4"/>
  <c r="N101" i="4"/>
  <c r="I101" i="4"/>
  <c r="M101" i="4"/>
  <c r="K101" i="4"/>
  <c r="B101" i="4"/>
  <c r="F101" i="4"/>
  <c r="E101" i="4"/>
  <c r="G101" i="4"/>
  <c r="C101" i="4"/>
  <c r="D101" i="4"/>
  <c r="V100" i="4"/>
  <c r="Y100" i="4" s="1"/>
  <c r="O100" i="4"/>
  <c r="X100" i="4" s="1"/>
  <c r="H99" i="4"/>
  <c r="W99" i="4" s="1"/>
  <c r="Q102" i="4" l="1"/>
  <c r="U102" i="4"/>
  <c r="R102" i="4"/>
  <c r="S102" i="4"/>
  <c r="P102" i="4"/>
  <c r="T102" i="4"/>
  <c r="J102" i="4"/>
  <c r="N102" i="4"/>
  <c r="L102" i="4"/>
  <c r="K102" i="4"/>
  <c r="M102" i="4"/>
  <c r="I102" i="4"/>
  <c r="D102" i="4"/>
  <c r="E102" i="4"/>
  <c r="G102" i="4"/>
  <c r="B102" i="4"/>
  <c r="C102" i="4"/>
  <c r="F102" i="4"/>
  <c r="V101" i="4"/>
  <c r="Y101" i="4" s="1"/>
  <c r="O101" i="4"/>
  <c r="X101" i="4" s="1"/>
  <c r="H100" i="4"/>
  <c r="W100" i="4" s="1"/>
  <c r="S103" i="4" l="1"/>
  <c r="P103" i="4"/>
  <c r="T103" i="4"/>
  <c r="U103" i="4"/>
  <c r="R103" i="4"/>
  <c r="Q103" i="4"/>
  <c r="L103" i="4"/>
  <c r="J103" i="4"/>
  <c r="N103" i="4"/>
  <c r="M103" i="4"/>
  <c r="I103" i="4"/>
  <c r="K103" i="4"/>
  <c r="B103" i="4"/>
  <c r="F103" i="4"/>
  <c r="D103" i="4"/>
  <c r="C103" i="4"/>
  <c r="E103" i="4"/>
  <c r="G103" i="4"/>
  <c r="V102" i="4"/>
  <c r="Y102" i="4" s="1"/>
  <c r="O102" i="4"/>
  <c r="X102" i="4" s="1"/>
  <c r="H101" i="4"/>
  <c r="W101" i="4" s="1"/>
  <c r="Q104" i="4" l="1"/>
  <c r="U104" i="4"/>
  <c r="R104" i="4"/>
  <c r="T104" i="4"/>
  <c r="P104" i="4"/>
  <c r="S104" i="4"/>
  <c r="J104" i="4"/>
  <c r="N104" i="4"/>
  <c r="L104" i="4"/>
  <c r="K104" i="4"/>
  <c r="I104" i="4"/>
  <c r="M104" i="4"/>
  <c r="D104" i="4"/>
  <c r="C104" i="4"/>
  <c r="B104" i="4"/>
  <c r="E104" i="4"/>
  <c r="F104" i="4"/>
  <c r="G104" i="4"/>
  <c r="V103" i="4"/>
  <c r="Y103" i="4" s="1"/>
  <c r="O103" i="4"/>
  <c r="X103" i="4" s="1"/>
  <c r="H102" i="4"/>
  <c r="W102" i="4" s="1"/>
  <c r="S105" i="4" l="1"/>
  <c r="P105" i="4"/>
  <c r="T105" i="4"/>
  <c r="Q105" i="4"/>
  <c r="R105" i="4"/>
  <c r="U105" i="4"/>
  <c r="L105" i="4"/>
  <c r="J105" i="4"/>
  <c r="N105" i="4"/>
  <c r="I105" i="4"/>
  <c r="M105" i="4"/>
  <c r="K105" i="4"/>
  <c r="B105" i="4"/>
  <c r="F105" i="4"/>
  <c r="C105" i="4"/>
  <c r="D105" i="4"/>
  <c r="E105" i="4"/>
  <c r="G105" i="4"/>
  <c r="V104" i="4"/>
  <c r="Y104" i="4" s="1"/>
  <c r="O104" i="4"/>
  <c r="X104" i="4" s="1"/>
  <c r="H103" i="4"/>
  <c r="W103" i="4" s="1"/>
  <c r="Q106" i="4" l="1"/>
  <c r="U106" i="4"/>
  <c r="R106" i="4"/>
  <c r="S106" i="4"/>
  <c r="P106" i="4"/>
  <c r="T106" i="4"/>
  <c r="J106" i="4"/>
  <c r="N106" i="4"/>
  <c r="L106" i="4"/>
  <c r="K106" i="4"/>
  <c r="I106" i="4"/>
  <c r="M106" i="4"/>
  <c r="D106" i="4"/>
  <c r="B106" i="4"/>
  <c r="G106" i="4"/>
  <c r="E106" i="4"/>
  <c r="F106" i="4"/>
  <c r="C106" i="4"/>
  <c r="V105" i="4"/>
  <c r="Y105" i="4" s="1"/>
  <c r="O105" i="4"/>
  <c r="X105" i="4" s="1"/>
  <c r="H104" i="4"/>
  <c r="W104" i="4" s="1"/>
  <c r="S107" i="4" l="1"/>
  <c r="P107" i="4"/>
  <c r="T107" i="4"/>
  <c r="U107" i="4"/>
  <c r="R107" i="4"/>
  <c r="Q107" i="4"/>
  <c r="L107" i="4"/>
  <c r="J107" i="4"/>
  <c r="N107" i="4"/>
  <c r="M107" i="4"/>
  <c r="I107" i="4"/>
  <c r="K107" i="4"/>
  <c r="B107" i="4"/>
  <c r="F107" i="4"/>
  <c r="G107" i="4"/>
  <c r="E107" i="4"/>
  <c r="C107" i="4"/>
  <c r="D107" i="4"/>
  <c r="V106" i="4"/>
  <c r="Y106" i="4" s="1"/>
  <c r="O106" i="4"/>
  <c r="X106" i="4" s="1"/>
  <c r="H105" i="4"/>
  <c r="W105" i="4" s="1"/>
  <c r="Q108" i="4" l="1"/>
  <c r="U108" i="4"/>
  <c r="R108" i="4"/>
  <c r="T108" i="4"/>
  <c r="P108" i="4"/>
  <c r="S108" i="4"/>
  <c r="J108" i="4"/>
  <c r="N108" i="4"/>
  <c r="L108" i="4"/>
  <c r="K108" i="4"/>
  <c r="M108" i="4"/>
  <c r="I108" i="4"/>
  <c r="D108" i="4"/>
  <c r="F108" i="4"/>
  <c r="G108" i="4"/>
  <c r="B108" i="4"/>
  <c r="C108" i="4"/>
  <c r="E108" i="4"/>
  <c r="V107" i="4"/>
  <c r="Y107" i="4" s="1"/>
  <c r="O107" i="4"/>
  <c r="X107" i="4" s="1"/>
  <c r="H106" i="4"/>
  <c r="W106" i="4" s="1"/>
  <c r="S109" i="4" l="1"/>
  <c r="P109" i="4"/>
  <c r="T109" i="4"/>
  <c r="Q109" i="4"/>
  <c r="R109" i="4"/>
  <c r="U109" i="4"/>
  <c r="L109" i="4"/>
  <c r="J109" i="4"/>
  <c r="N109" i="4"/>
  <c r="I109" i="4"/>
  <c r="M109" i="4"/>
  <c r="K109" i="4"/>
  <c r="B109" i="4"/>
  <c r="F109" i="4"/>
  <c r="E109" i="4"/>
  <c r="C109" i="4"/>
  <c r="D109" i="4"/>
  <c r="G109" i="4"/>
  <c r="V108" i="4"/>
  <c r="Y108" i="4" s="1"/>
  <c r="O108" i="4"/>
  <c r="X108" i="4" s="1"/>
  <c r="H107" i="4"/>
  <c r="W107" i="4" s="1"/>
  <c r="Q110" i="4" l="1"/>
  <c r="U110" i="4"/>
  <c r="R110" i="4"/>
  <c r="S110" i="4"/>
  <c r="P110" i="4"/>
  <c r="T110" i="4"/>
  <c r="J110" i="4"/>
  <c r="N110" i="4"/>
  <c r="L110" i="4"/>
  <c r="K110" i="4"/>
  <c r="M110" i="4"/>
  <c r="I110" i="4"/>
  <c r="D110" i="4"/>
  <c r="E110" i="4"/>
  <c r="B110" i="4"/>
  <c r="C110" i="4"/>
  <c r="F110" i="4"/>
  <c r="G110" i="4"/>
  <c r="V109" i="4"/>
  <c r="Y109" i="4" s="1"/>
  <c r="O109" i="4"/>
  <c r="X109" i="4" s="1"/>
  <c r="H108" i="4"/>
  <c r="W108" i="4" s="1"/>
  <c r="S111" i="4" l="1"/>
  <c r="P111" i="4"/>
  <c r="T111" i="4"/>
  <c r="U111" i="4"/>
  <c r="R111" i="4"/>
  <c r="Q111" i="4"/>
  <c r="L111" i="4"/>
  <c r="J111" i="4"/>
  <c r="N111" i="4"/>
  <c r="M111" i="4"/>
  <c r="I111" i="4"/>
  <c r="K111" i="4"/>
  <c r="B111" i="4"/>
  <c r="F111" i="4"/>
  <c r="D111" i="4"/>
  <c r="C111" i="4"/>
  <c r="E111" i="4"/>
  <c r="G111" i="4"/>
  <c r="V110" i="4"/>
  <c r="Y110" i="4" s="1"/>
  <c r="O110" i="4"/>
  <c r="X110" i="4" s="1"/>
  <c r="H109" i="4"/>
  <c r="W109" i="4" s="1"/>
  <c r="Q112" i="4" l="1"/>
  <c r="U112" i="4"/>
  <c r="R112" i="4"/>
  <c r="T112" i="4"/>
  <c r="P112" i="4"/>
  <c r="S112" i="4"/>
  <c r="J112" i="4"/>
  <c r="N112" i="4"/>
  <c r="L112" i="4"/>
  <c r="K112" i="4"/>
  <c r="I112" i="4"/>
  <c r="M112" i="4"/>
  <c r="D112" i="4"/>
  <c r="C112" i="4"/>
  <c r="E112" i="4"/>
  <c r="F112" i="4"/>
  <c r="B112" i="4"/>
  <c r="G112" i="4"/>
  <c r="V111" i="4"/>
  <c r="Y111" i="4" s="1"/>
  <c r="O111" i="4"/>
  <c r="X111" i="4" s="1"/>
  <c r="H110" i="4"/>
  <c r="W110" i="4" s="1"/>
  <c r="S113" i="4" l="1"/>
  <c r="P113" i="4"/>
  <c r="T113" i="4"/>
  <c r="Q113" i="4"/>
  <c r="R113" i="4"/>
  <c r="U113" i="4"/>
  <c r="L113" i="4"/>
  <c r="J113" i="4"/>
  <c r="N113" i="4"/>
  <c r="I113" i="4"/>
  <c r="M113" i="4"/>
  <c r="K113" i="4"/>
  <c r="B113" i="4"/>
  <c r="F113" i="4"/>
  <c r="C113" i="4"/>
  <c r="E113" i="4"/>
  <c r="G113" i="4"/>
  <c r="D113" i="4"/>
  <c r="V112" i="4"/>
  <c r="Y112" i="4" s="1"/>
  <c r="O112" i="4"/>
  <c r="X112" i="4" s="1"/>
  <c r="H111" i="4"/>
  <c r="W111" i="4" s="1"/>
  <c r="Q114" i="4" l="1"/>
  <c r="U114" i="4"/>
  <c r="R114" i="4"/>
  <c r="S114" i="4"/>
  <c r="P114" i="4"/>
  <c r="T114" i="4"/>
  <c r="J114" i="4"/>
  <c r="N114" i="4"/>
  <c r="L114" i="4"/>
  <c r="K114" i="4"/>
  <c r="I114" i="4"/>
  <c r="M114" i="4"/>
  <c r="D114" i="4"/>
  <c r="B114" i="4"/>
  <c r="G114" i="4"/>
  <c r="F114" i="4"/>
  <c r="C114" i="4"/>
  <c r="E114" i="4"/>
  <c r="V113" i="4"/>
  <c r="Y113" i="4" s="1"/>
  <c r="O113" i="4"/>
  <c r="X113" i="4" s="1"/>
  <c r="H112" i="4"/>
  <c r="W112" i="4" s="1"/>
  <c r="S115" i="4" l="1"/>
  <c r="P115" i="4"/>
  <c r="T115" i="4"/>
  <c r="U115" i="4"/>
  <c r="R115" i="4"/>
  <c r="Q115" i="4"/>
  <c r="L115" i="4"/>
  <c r="J115" i="4"/>
  <c r="N115" i="4"/>
  <c r="M115" i="4"/>
  <c r="I115" i="4"/>
  <c r="K115" i="4"/>
  <c r="B115" i="4"/>
  <c r="F115" i="4"/>
  <c r="G115" i="4"/>
  <c r="C115" i="4"/>
  <c r="D115" i="4"/>
  <c r="E115" i="4"/>
  <c r="V114" i="4"/>
  <c r="Y114" i="4" s="1"/>
  <c r="O114" i="4"/>
  <c r="X114" i="4" s="1"/>
  <c r="H113" i="4"/>
  <c r="W113" i="4" s="1"/>
  <c r="Q116" i="4" l="1"/>
  <c r="U116" i="4"/>
  <c r="R116" i="4"/>
  <c r="T116" i="4"/>
  <c r="P116" i="4"/>
  <c r="S116" i="4"/>
  <c r="J116" i="4"/>
  <c r="N116" i="4"/>
  <c r="L116" i="4"/>
  <c r="K116" i="4"/>
  <c r="M116" i="4"/>
  <c r="I116" i="4"/>
  <c r="D116" i="4"/>
  <c r="F116" i="4"/>
  <c r="B116" i="4"/>
  <c r="C116" i="4"/>
  <c r="E116" i="4"/>
  <c r="G116" i="4"/>
  <c r="V115" i="4"/>
  <c r="Y115" i="4" s="1"/>
  <c r="O115" i="4"/>
  <c r="X115" i="4" s="1"/>
  <c r="H114" i="4"/>
  <c r="W114" i="4" s="1"/>
  <c r="S117" i="4" l="1"/>
  <c r="P117" i="4"/>
  <c r="T117" i="4"/>
  <c r="Q117" i="4"/>
  <c r="R117" i="4"/>
  <c r="U117" i="4"/>
  <c r="L117" i="4"/>
  <c r="J117" i="4"/>
  <c r="N117" i="4"/>
  <c r="I117" i="4"/>
  <c r="M117" i="4"/>
  <c r="K117" i="4"/>
  <c r="B117" i="4"/>
  <c r="F117" i="4"/>
  <c r="E117" i="4"/>
  <c r="C117" i="4"/>
  <c r="D117" i="4"/>
  <c r="G117" i="4"/>
  <c r="V116" i="4"/>
  <c r="Y116" i="4" s="1"/>
  <c r="O116" i="4"/>
  <c r="X116" i="4" s="1"/>
  <c r="H115" i="4"/>
  <c r="W115" i="4" s="1"/>
  <c r="Q118" i="4" l="1"/>
  <c r="U118" i="4"/>
  <c r="R118" i="4"/>
  <c r="S118" i="4"/>
  <c r="P118" i="4"/>
  <c r="T118" i="4"/>
  <c r="J118" i="4"/>
  <c r="N118" i="4"/>
  <c r="L118" i="4"/>
  <c r="K118" i="4"/>
  <c r="M118" i="4"/>
  <c r="I118" i="4"/>
  <c r="D118" i="4"/>
  <c r="E118" i="4"/>
  <c r="C118" i="4"/>
  <c r="F118" i="4"/>
  <c r="G118" i="4"/>
  <c r="B118" i="4"/>
  <c r="V117" i="4"/>
  <c r="Y117" i="4" s="1"/>
  <c r="O117" i="4"/>
  <c r="X117" i="4" s="1"/>
  <c r="H116" i="4"/>
  <c r="W116" i="4" s="1"/>
  <c r="S119" i="4" l="1"/>
  <c r="P119" i="4"/>
  <c r="T119" i="4"/>
  <c r="U119" i="4"/>
  <c r="R119" i="4"/>
  <c r="Q119" i="4"/>
  <c r="L119" i="4"/>
  <c r="J119" i="4"/>
  <c r="N119" i="4"/>
  <c r="M119" i="4"/>
  <c r="I119" i="4"/>
  <c r="K119" i="4"/>
  <c r="B119" i="4"/>
  <c r="F119" i="4"/>
  <c r="D119" i="4"/>
  <c r="E119" i="4"/>
  <c r="G119" i="4"/>
  <c r="C119" i="4"/>
  <c r="V118" i="4"/>
  <c r="Y118" i="4" s="1"/>
  <c r="O118" i="4"/>
  <c r="X118" i="4" s="1"/>
  <c r="H117" i="4"/>
  <c r="W117" i="4" s="1"/>
  <c r="Q120" i="4" l="1"/>
  <c r="U120" i="4"/>
  <c r="R120" i="4"/>
  <c r="T120" i="4"/>
  <c r="P120" i="4"/>
  <c r="S120" i="4"/>
  <c r="J120" i="4"/>
  <c r="N120" i="4"/>
  <c r="L120" i="4"/>
  <c r="K120" i="4"/>
  <c r="I120" i="4"/>
  <c r="M120" i="4"/>
  <c r="D120" i="4"/>
  <c r="C120" i="4"/>
  <c r="F120" i="4"/>
  <c r="G120" i="4"/>
  <c r="B120" i="4"/>
  <c r="E120" i="4"/>
  <c r="V119" i="4"/>
  <c r="Y119" i="4" s="1"/>
  <c r="O119" i="4"/>
  <c r="X119" i="4" s="1"/>
  <c r="H118" i="4"/>
  <c r="W118" i="4" s="1"/>
  <c r="S121" i="4" l="1"/>
  <c r="P121" i="4"/>
  <c r="T121" i="4"/>
  <c r="Q121" i="4"/>
  <c r="R121" i="4"/>
  <c r="U121" i="4"/>
  <c r="J121" i="4"/>
  <c r="N121" i="4"/>
  <c r="I121" i="4"/>
  <c r="L121" i="4"/>
  <c r="M121" i="4"/>
  <c r="K121" i="4"/>
  <c r="B121" i="4"/>
  <c r="F121" i="4"/>
  <c r="C121" i="4"/>
  <c r="G121" i="4"/>
  <c r="D121" i="4"/>
  <c r="E121" i="4"/>
  <c r="V120" i="4"/>
  <c r="Y120" i="4" s="1"/>
  <c r="O120" i="4"/>
  <c r="X120" i="4" s="1"/>
  <c r="H119" i="4"/>
  <c r="W119" i="4" s="1"/>
  <c r="Q122" i="4" l="1"/>
  <c r="U122" i="4"/>
  <c r="R122" i="4"/>
  <c r="S122" i="4"/>
  <c r="P122" i="4"/>
  <c r="T122" i="4"/>
  <c r="L122" i="4"/>
  <c r="I122" i="4"/>
  <c r="N122" i="4"/>
  <c r="K122" i="4"/>
  <c r="J122" i="4"/>
  <c r="M122" i="4"/>
  <c r="D122" i="4"/>
  <c r="B122" i="4"/>
  <c r="G122" i="4"/>
  <c r="C122" i="4"/>
  <c r="E122" i="4"/>
  <c r="F122" i="4"/>
  <c r="V121" i="4"/>
  <c r="Y121" i="4" s="1"/>
  <c r="O121" i="4"/>
  <c r="X121" i="4" s="1"/>
  <c r="H120" i="4"/>
  <c r="W120" i="4" s="1"/>
  <c r="S123" i="4" l="1"/>
  <c r="P123" i="4"/>
  <c r="T123" i="4"/>
  <c r="U123" i="4"/>
  <c r="R123" i="4"/>
  <c r="Q123" i="4"/>
  <c r="J123" i="4"/>
  <c r="N123" i="4"/>
  <c r="M123" i="4"/>
  <c r="K123" i="4"/>
  <c r="L123" i="4"/>
  <c r="I123" i="4"/>
  <c r="B123" i="4"/>
  <c r="F123" i="4"/>
  <c r="G123" i="4"/>
  <c r="C123" i="4"/>
  <c r="D123" i="4"/>
  <c r="E123" i="4"/>
  <c r="V122" i="4"/>
  <c r="Y122" i="4" s="1"/>
  <c r="O122" i="4"/>
  <c r="X122" i="4" s="1"/>
  <c r="H121" i="4"/>
  <c r="W121" i="4" s="1"/>
  <c r="Q124" i="4" l="1"/>
  <c r="U124" i="4"/>
  <c r="R124" i="4"/>
  <c r="T124" i="4"/>
  <c r="P124" i="4"/>
  <c r="S124" i="4"/>
  <c r="L124" i="4"/>
  <c r="M124" i="4"/>
  <c r="J124" i="4"/>
  <c r="I124" i="4"/>
  <c r="N124" i="4"/>
  <c r="K124" i="4"/>
  <c r="D124" i="4"/>
  <c r="F124" i="4"/>
  <c r="C124" i="4"/>
  <c r="E124" i="4"/>
  <c r="B124" i="4"/>
  <c r="G124" i="4"/>
  <c r="V123" i="4"/>
  <c r="Y123" i="4" s="1"/>
  <c r="O123" i="4"/>
  <c r="X123" i="4" s="1"/>
  <c r="H122" i="4"/>
  <c r="W122" i="4" s="1"/>
  <c r="S125" i="4" l="1"/>
  <c r="P125" i="4"/>
  <c r="T125" i="4"/>
  <c r="Q125" i="4"/>
  <c r="R125" i="4"/>
  <c r="U125" i="4"/>
  <c r="J125" i="4"/>
  <c r="N125" i="4"/>
  <c r="L125" i="4"/>
  <c r="I125" i="4"/>
  <c r="K125" i="4"/>
  <c r="M125" i="4"/>
  <c r="B125" i="4"/>
  <c r="F125" i="4"/>
  <c r="E125" i="4"/>
  <c r="D125" i="4"/>
  <c r="G125" i="4"/>
  <c r="C125" i="4"/>
  <c r="V124" i="4"/>
  <c r="Y124" i="4" s="1"/>
  <c r="O124" i="4"/>
  <c r="X124" i="4" s="1"/>
  <c r="H123" i="4"/>
  <c r="W123" i="4" s="1"/>
  <c r="Q126" i="4" l="1"/>
  <c r="U126" i="4"/>
  <c r="R126" i="4"/>
  <c r="S126" i="4"/>
  <c r="P126" i="4"/>
  <c r="T126" i="4"/>
  <c r="L126" i="4"/>
  <c r="K126" i="4"/>
  <c r="I126" i="4"/>
  <c r="N126" i="4"/>
  <c r="M126" i="4"/>
  <c r="J126" i="4"/>
  <c r="D126" i="4"/>
  <c r="E126" i="4"/>
  <c r="F126" i="4"/>
  <c r="G126" i="4"/>
  <c r="B126" i="4"/>
  <c r="C126" i="4"/>
  <c r="V125" i="4"/>
  <c r="Y125" i="4" s="1"/>
  <c r="O125" i="4"/>
  <c r="X125" i="4" s="1"/>
  <c r="H124" i="4"/>
  <c r="W124" i="4" s="1"/>
  <c r="S127" i="4" l="1"/>
  <c r="P127" i="4"/>
  <c r="T127" i="4"/>
  <c r="U127" i="4"/>
  <c r="R127" i="4"/>
  <c r="Q127" i="4"/>
  <c r="J127" i="4"/>
  <c r="N127" i="4"/>
  <c r="K127" i="4"/>
  <c r="M127" i="4"/>
  <c r="I127" i="4"/>
  <c r="L127" i="4"/>
  <c r="B127" i="4"/>
  <c r="F127" i="4"/>
  <c r="D127" i="4"/>
  <c r="G127" i="4"/>
  <c r="C127" i="4"/>
  <c r="E127" i="4"/>
  <c r="V126" i="4"/>
  <c r="Y126" i="4" s="1"/>
  <c r="O126" i="4"/>
  <c r="X126" i="4" s="1"/>
  <c r="H125" i="4"/>
  <c r="W125" i="4" s="1"/>
  <c r="Q128" i="4" l="1"/>
  <c r="U128" i="4"/>
  <c r="R128" i="4"/>
  <c r="T128" i="4"/>
  <c r="P128" i="4"/>
  <c r="S128" i="4"/>
  <c r="L128" i="4"/>
  <c r="J128" i="4"/>
  <c r="M128" i="4"/>
  <c r="N128" i="4"/>
  <c r="K128" i="4"/>
  <c r="I128" i="4"/>
  <c r="D128" i="4"/>
  <c r="C128" i="4"/>
  <c r="G128" i="4"/>
  <c r="B128" i="4"/>
  <c r="E128" i="4"/>
  <c r="F128" i="4"/>
  <c r="V127" i="4"/>
  <c r="Y127" i="4" s="1"/>
  <c r="O127" i="4"/>
  <c r="X127" i="4" s="1"/>
  <c r="H126" i="4"/>
  <c r="W126" i="4" s="1"/>
  <c r="S129" i="4" l="1"/>
  <c r="P129" i="4"/>
  <c r="Q129" i="4"/>
  <c r="U129" i="4"/>
  <c r="R129" i="4"/>
  <c r="T129" i="4"/>
  <c r="J129" i="4"/>
  <c r="N129" i="4"/>
  <c r="I129" i="4"/>
  <c r="L129" i="4"/>
  <c r="K129" i="4"/>
  <c r="M129" i="4"/>
  <c r="B129" i="4"/>
  <c r="F129" i="4"/>
  <c r="C129" i="4"/>
  <c r="D129" i="4"/>
  <c r="E129" i="4"/>
  <c r="G129" i="4"/>
  <c r="V128" i="4"/>
  <c r="Y128" i="4" s="1"/>
  <c r="O128" i="4"/>
  <c r="X128" i="4" s="1"/>
  <c r="H127" i="4"/>
  <c r="W127" i="4" s="1"/>
  <c r="Q130" i="4" l="1"/>
  <c r="P130" i="4"/>
  <c r="U130" i="4"/>
  <c r="T130" i="4"/>
  <c r="R130" i="4"/>
  <c r="S130" i="4"/>
  <c r="L130" i="4"/>
  <c r="I130" i="4"/>
  <c r="N130" i="4"/>
  <c r="K130" i="4"/>
  <c r="M130" i="4"/>
  <c r="J130" i="4"/>
  <c r="D130" i="4"/>
  <c r="B130" i="4"/>
  <c r="G130" i="4"/>
  <c r="C130" i="4"/>
  <c r="E130" i="4"/>
  <c r="F130" i="4"/>
  <c r="V129" i="4"/>
  <c r="Y129" i="4" s="1"/>
  <c r="O129" i="4"/>
  <c r="X129" i="4" s="1"/>
  <c r="H128" i="4"/>
  <c r="W128" i="4" s="1"/>
  <c r="S131" i="4" l="1"/>
  <c r="R131" i="4"/>
  <c r="P131" i="4"/>
  <c r="T131" i="4"/>
  <c r="Q131" i="4"/>
  <c r="U131" i="4"/>
  <c r="J131" i="4"/>
  <c r="N131" i="4"/>
  <c r="M131" i="4"/>
  <c r="K131" i="4"/>
  <c r="I131" i="4"/>
  <c r="L131" i="4"/>
  <c r="B131" i="4"/>
  <c r="F131" i="4"/>
  <c r="G131" i="4"/>
  <c r="D131" i="4"/>
  <c r="C131" i="4"/>
  <c r="E131" i="4"/>
  <c r="V130" i="4"/>
  <c r="Y130" i="4" s="1"/>
  <c r="O130" i="4"/>
  <c r="X130" i="4" s="1"/>
  <c r="H129" i="4"/>
  <c r="W129" i="4" s="1"/>
  <c r="Q132" i="4" l="1"/>
  <c r="U132" i="4"/>
  <c r="P132" i="4"/>
  <c r="T132" i="4"/>
  <c r="R132" i="4"/>
  <c r="S132" i="4"/>
  <c r="L132" i="4"/>
  <c r="M132" i="4"/>
  <c r="J132" i="4"/>
  <c r="K132" i="4"/>
  <c r="N132" i="4"/>
  <c r="I132" i="4"/>
  <c r="D132" i="4"/>
  <c r="F132" i="4"/>
  <c r="E132" i="4"/>
  <c r="C132" i="4"/>
  <c r="G132" i="4"/>
  <c r="B132" i="4"/>
  <c r="V131" i="4"/>
  <c r="Y131" i="4" s="1"/>
  <c r="O131" i="4"/>
  <c r="X131" i="4" s="1"/>
  <c r="H130" i="4"/>
  <c r="W130" i="4" s="1"/>
  <c r="S133" i="4" l="1"/>
  <c r="R133" i="4"/>
  <c r="T133" i="4"/>
  <c r="P133" i="4"/>
  <c r="U133" i="4"/>
  <c r="Q133" i="4"/>
  <c r="J133" i="4"/>
  <c r="N133" i="4"/>
  <c r="L133" i="4"/>
  <c r="I133" i="4"/>
  <c r="M133" i="4"/>
  <c r="K133" i="4"/>
  <c r="B133" i="4"/>
  <c r="F133" i="4"/>
  <c r="E133" i="4"/>
  <c r="G133" i="4"/>
  <c r="C133" i="4"/>
  <c r="D133" i="4"/>
  <c r="V132" i="4"/>
  <c r="Y132" i="4" s="1"/>
  <c r="O132" i="4"/>
  <c r="X132" i="4" s="1"/>
  <c r="H131" i="4"/>
  <c r="W131" i="4" s="1"/>
  <c r="Q134" i="4" l="1"/>
  <c r="U134" i="4"/>
  <c r="P134" i="4"/>
  <c r="T134" i="4"/>
  <c r="R134" i="4"/>
  <c r="S134" i="4"/>
  <c r="L134" i="4"/>
  <c r="K134" i="4"/>
  <c r="I134" i="4"/>
  <c r="N134" i="4"/>
  <c r="J134" i="4"/>
  <c r="M134" i="4"/>
  <c r="D134" i="4"/>
  <c r="E134" i="4"/>
  <c r="G134" i="4"/>
  <c r="B134" i="4"/>
  <c r="C134" i="4"/>
  <c r="F134" i="4"/>
  <c r="V133" i="4"/>
  <c r="Y133" i="4" s="1"/>
  <c r="O133" i="4"/>
  <c r="X133" i="4" s="1"/>
  <c r="H132" i="4"/>
  <c r="W132" i="4" s="1"/>
  <c r="S135" i="4" l="1"/>
  <c r="R135" i="4"/>
  <c r="P135" i="4"/>
  <c r="T135" i="4"/>
  <c r="U135" i="4"/>
  <c r="Q135" i="4"/>
  <c r="J135" i="4"/>
  <c r="N135" i="4"/>
  <c r="K135" i="4"/>
  <c r="M135" i="4"/>
  <c r="L135" i="4"/>
  <c r="I135" i="4"/>
  <c r="B135" i="4"/>
  <c r="F135" i="4"/>
  <c r="D135" i="4"/>
  <c r="E135" i="4"/>
  <c r="G135" i="4"/>
  <c r="C135" i="4"/>
  <c r="V134" i="4"/>
  <c r="Y134" i="4" s="1"/>
  <c r="O134" i="4"/>
  <c r="X134" i="4" s="1"/>
  <c r="H133" i="4"/>
  <c r="W133" i="4" s="1"/>
  <c r="Q136" i="4" l="1"/>
  <c r="U136" i="4"/>
  <c r="P136" i="4"/>
  <c r="T136" i="4"/>
  <c r="R136" i="4"/>
  <c r="S136" i="4"/>
  <c r="L136" i="4"/>
  <c r="J136" i="4"/>
  <c r="M136" i="4"/>
  <c r="I136" i="4"/>
  <c r="K136" i="4"/>
  <c r="N136" i="4"/>
  <c r="D136" i="4"/>
  <c r="C136" i="4"/>
  <c r="B136" i="4"/>
  <c r="G136" i="4"/>
  <c r="E136" i="4"/>
  <c r="F136" i="4"/>
  <c r="V135" i="4"/>
  <c r="Y135" i="4" s="1"/>
  <c r="O135" i="4"/>
  <c r="X135" i="4" s="1"/>
  <c r="H134" i="4"/>
  <c r="W134" i="4" s="1"/>
  <c r="S137" i="4" l="1"/>
  <c r="R137" i="4"/>
  <c r="T137" i="4"/>
  <c r="P137" i="4"/>
  <c r="Q137" i="4"/>
  <c r="U137" i="4"/>
  <c r="J137" i="4"/>
  <c r="N137" i="4"/>
  <c r="I137" i="4"/>
  <c r="L137" i="4"/>
  <c r="M137" i="4"/>
  <c r="K137" i="4"/>
  <c r="B137" i="4"/>
  <c r="F137" i="4"/>
  <c r="C137" i="4"/>
  <c r="D137" i="4"/>
  <c r="E137" i="4"/>
  <c r="G137" i="4"/>
  <c r="V136" i="4"/>
  <c r="Y136" i="4" s="1"/>
  <c r="O136" i="4"/>
  <c r="X136" i="4" s="1"/>
  <c r="H135" i="4"/>
  <c r="W135" i="4" s="1"/>
  <c r="Q138" i="4" l="1"/>
  <c r="U138" i="4"/>
  <c r="P138" i="4"/>
  <c r="T138" i="4"/>
  <c r="R138" i="4"/>
  <c r="S138" i="4"/>
  <c r="L138" i="4"/>
  <c r="I138" i="4"/>
  <c r="N138" i="4"/>
  <c r="K138" i="4"/>
  <c r="J138" i="4"/>
  <c r="M138" i="4"/>
  <c r="D138" i="4"/>
  <c r="B138" i="4"/>
  <c r="G138" i="4"/>
  <c r="E138" i="4"/>
  <c r="F138" i="4"/>
  <c r="C138" i="4"/>
  <c r="V137" i="4"/>
  <c r="Y137" i="4" s="1"/>
  <c r="O137" i="4"/>
  <c r="X137" i="4" s="1"/>
  <c r="H136" i="4"/>
  <c r="W136" i="4" s="1"/>
  <c r="S139" i="4" l="1"/>
  <c r="R139" i="4"/>
  <c r="P139" i="4"/>
  <c r="T139" i="4"/>
  <c r="Q139" i="4"/>
  <c r="U139" i="4"/>
  <c r="J139" i="4"/>
  <c r="N139" i="4"/>
  <c r="M139" i="4"/>
  <c r="K139" i="4"/>
  <c r="L139" i="4"/>
  <c r="I139" i="4"/>
  <c r="B139" i="4"/>
  <c r="F139" i="4"/>
  <c r="G139" i="4"/>
  <c r="E139" i="4"/>
  <c r="C139" i="4"/>
  <c r="D139" i="4"/>
  <c r="V138" i="4"/>
  <c r="Y138" i="4" s="1"/>
  <c r="O138" i="4"/>
  <c r="X138" i="4" s="1"/>
  <c r="H137" i="4"/>
  <c r="W137" i="4" s="1"/>
  <c r="Q140" i="4" l="1"/>
  <c r="U140" i="4"/>
  <c r="P140" i="4"/>
  <c r="T140" i="4"/>
  <c r="R140" i="4"/>
  <c r="S140" i="4"/>
  <c r="L140" i="4"/>
  <c r="M140" i="4"/>
  <c r="J140" i="4"/>
  <c r="I140" i="4"/>
  <c r="N140" i="4"/>
  <c r="K140" i="4"/>
  <c r="D140" i="4"/>
  <c r="F140" i="4"/>
  <c r="G140" i="4"/>
  <c r="C140" i="4"/>
  <c r="E140" i="4"/>
  <c r="B140" i="4"/>
  <c r="V139" i="4"/>
  <c r="Y139" i="4" s="1"/>
  <c r="O139" i="4"/>
  <c r="X139" i="4" s="1"/>
  <c r="H138" i="4"/>
  <c r="W138" i="4" s="1"/>
  <c r="S141" i="4" l="1"/>
  <c r="R141" i="4"/>
  <c r="T141" i="4"/>
  <c r="P141" i="4"/>
  <c r="U141" i="4"/>
  <c r="Q141" i="4"/>
  <c r="J141" i="4"/>
  <c r="N141" i="4"/>
  <c r="L141" i="4"/>
  <c r="I141" i="4"/>
  <c r="K141" i="4"/>
  <c r="M141" i="4"/>
  <c r="B141" i="4"/>
  <c r="F141" i="4"/>
  <c r="E141" i="4"/>
  <c r="G141" i="4"/>
  <c r="C141" i="4"/>
  <c r="D141" i="4"/>
  <c r="V140" i="4"/>
  <c r="Y140" i="4" s="1"/>
  <c r="O140" i="4"/>
  <c r="X140" i="4" s="1"/>
  <c r="H139" i="4"/>
  <c r="W139" i="4" s="1"/>
  <c r="Q142" i="4" l="1"/>
  <c r="U142" i="4"/>
  <c r="P142" i="4"/>
  <c r="T142" i="4"/>
  <c r="R142" i="4"/>
  <c r="S142" i="4"/>
  <c r="L142" i="4"/>
  <c r="K142" i="4"/>
  <c r="I142" i="4"/>
  <c r="N142" i="4"/>
  <c r="M142" i="4"/>
  <c r="J142" i="4"/>
  <c r="D142" i="4"/>
  <c r="E142" i="4"/>
  <c r="B142" i="4"/>
  <c r="C142" i="4"/>
  <c r="F142" i="4"/>
  <c r="G142" i="4"/>
  <c r="V141" i="4"/>
  <c r="Y141" i="4" s="1"/>
  <c r="O141" i="4"/>
  <c r="X141" i="4" s="1"/>
  <c r="H140" i="4"/>
  <c r="W140" i="4" s="1"/>
  <c r="S143" i="4" l="1"/>
  <c r="R143" i="4"/>
  <c r="P143" i="4"/>
  <c r="T143" i="4"/>
  <c r="U143" i="4"/>
  <c r="Q143" i="4"/>
  <c r="J143" i="4"/>
  <c r="N143" i="4"/>
  <c r="K143" i="4"/>
  <c r="M143" i="4"/>
  <c r="I143" i="4"/>
  <c r="L143" i="4"/>
  <c r="B143" i="4"/>
  <c r="D143" i="4"/>
  <c r="C143" i="4"/>
  <c r="E143" i="4"/>
  <c r="F143" i="4"/>
  <c r="G143" i="4"/>
  <c r="V142" i="4"/>
  <c r="Y142" i="4" s="1"/>
  <c r="O142" i="4"/>
  <c r="X142" i="4" s="1"/>
  <c r="H141" i="4"/>
  <c r="W141" i="4" s="1"/>
  <c r="Q144" i="4" l="1"/>
  <c r="U144" i="4"/>
  <c r="P144" i="4"/>
  <c r="T144" i="4"/>
  <c r="R144" i="4"/>
  <c r="S144" i="4"/>
  <c r="L144" i="4"/>
  <c r="J144" i="4"/>
  <c r="M144" i="4"/>
  <c r="N144" i="4"/>
  <c r="K144" i="4"/>
  <c r="I144" i="4"/>
  <c r="B144" i="4"/>
  <c r="F144" i="4"/>
  <c r="C144" i="4"/>
  <c r="E144" i="4"/>
  <c r="G144" i="4"/>
  <c r="D144" i="4"/>
  <c r="V143" i="4"/>
  <c r="Y143" i="4" s="1"/>
  <c r="O143" i="4"/>
  <c r="X143" i="4" s="1"/>
  <c r="H142" i="4"/>
  <c r="W142" i="4" s="1"/>
  <c r="S145" i="4" l="1"/>
  <c r="R145" i="4"/>
  <c r="T145" i="4"/>
  <c r="P145" i="4"/>
  <c r="Q145" i="4"/>
  <c r="U145" i="4"/>
  <c r="J145" i="4"/>
  <c r="N145" i="4"/>
  <c r="I145" i="4"/>
  <c r="L145" i="4"/>
  <c r="K145" i="4"/>
  <c r="M145" i="4"/>
  <c r="D145" i="4"/>
  <c r="B145" i="4"/>
  <c r="G145" i="4"/>
  <c r="F145" i="4"/>
  <c r="C145" i="4"/>
  <c r="E145" i="4"/>
  <c r="V144" i="4"/>
  <c r="Y144" i="4" s="1"/>
  <c r="O144" i="4"/>
  <c r="X144" i="4" s="1"/>
  <c r="H143" i="4"/>
  <c r="W143" i="4" s="1"/>
  <c r="Q146" i="4" l="1"/>
  <c r="U146" i="4"/>
  <c r="P146" i="4"/>
  <c r="T146" i="4"/>
  <c r="R146" i="4"/>
  <c r="S146" i="4"/>
  <c r="L146" i="4"/>
  <c r="I146" i="4"/>
  <c r="N146" i="4"/>
  <c r="K146" i="4"/>
  <c r="M146" i="4"/>
  <c r="J146" i="4"/>
  <c r="B146" i="4"/>
  <c r="F146" i="4"/>
  <c r="G146" i="4"/>
  <c r="C146" i="4"/>
  <c r="D146" i="4"/>
  <c r="E146" i="4"/>
  <c r="V145" i="4"/>
  <c r="Y145" i="4" s="1"/>
  <c r="O145" i="4"/>
  <c r="X145" i="4" s="1"/>
  <c r="H144" i="4"/>
  <c r="W144" i="4" s="1"/>
  <c r="S147" i="4" l="1"/>
  <c r="R147" i="4"/>
  <c r="P147" i="4"/>
  <c r="T147" i="4"/>
  <c r="Q147" i="4"/>
  <c r="U147" i="4"/>
  <c r="J147" i="4"/>
  <c r="N147" i="4"/>
  <c r="M147" i="4"/>
  <c r="K147" i="4"/>
  <c r="I147" i="4"/>
  <c r="L147" i="4"/>
  <c r="D147" i="4"/>
  <c r="F147" i="4"/>
  <c r="B147" i="4"/>
  <c r="C147" i="4"/>
  <c r="E147" i="4"/>
  <c r="G147" i="4"/>
  <c r="V146" i="4"/>
  <c r="Y146" i="4" s="1"/>
  <c r="O146" i="4"/>
  <c r="X146" i="4" s="1"/>
  <c r="H145" i="4"/>
  <c r="W145" i="4" s="1"/>
  <c r="Q148" i="4" l="1"/>
  <c r="U148" i="4"/>
  <c r="P148" i="4"/>
  <c r="T148" i="4"/>
  <c r="R148" i="4"/>
  <c r="S148" i="4"/>
  <c r="L148" i="4"/>
  <c r="M148" i="4"/>
  <c r="J148" i="4"/>
  <c r="K148" i="4"/>
  <c r="N148" i="4"/>
  <c r="I148" i="4"/>
  <c r="B148" i="4"/>
  <c r="F148" i="4"/>
  <c r="E148" i="4"/>
  <c r="C148" i="4"/>
  <c r="D148" i="4"/>
  <c r="G148" i="4"/>
  <c r="V147" i="4"/>
  <c r="Y147" i="4" s="1"/>
  <c r="O147" i="4"/>
  <c r="X147" i="4" s="1"/>
  <c r="H146" i="4"/>
  <c r="W146" i="4" s="1"/>
  <c r="S149" i="4" l="1"/>
  <c r="R149" i="4"/>
  <c r="T149" i="4"/>
  <c r="P149" i="4"/>
  <c r="U149" i="4"/>
  <c r="Q149" i="4"/>
  <c r="J149" i="4"/>
  <c r="N149" i="4"/>
  <c r="L149" i="4"/>
  <c r="I149" i="4"/>
  <c r="M149" i="4"/>
  <c r="K149" i="4"/>
  <c r="D149" i="4"/>
  <c r="E149" i="4"/>
  <c r="C149" i="4"/>
  <c r="F149" i="4"/>
  <c r="G149" i="4"/>
  <c r="B149" i="4"/>
  <c r="V148" i="4"/>
  <c r="Y148" i="4" s="1"/>
  <c r="O148" i="4"/>
  <c r="X148" i="4" s="1"/>
  <c r="H147" i="4"/>
  <c r="W147" i="4" s="1"/>
  <c r="Q150" i="4" l="1"/>
  <c r="U150" i="4"/>
  <c r="P150" i="4"/>
  <c r="T150" i="4"/>
  <c r="R150" i="4"/>
  <c r="S150" i="4"/>
  <c r="L150" i="4"/>
  <c r="K150" i="4"/>
  <c r="I150" i="4"/>
  <c r="N150" i="4"/>
  <c r="J150" i="4"/>
  <c r="M150" i="4"/>
  <c r="B150" i="4"/>
  <c r="F150" i="4"/>
  <c r="D150" i="4"/>
  <c r="E150" i="4"/>
  <c r="G150" i="4"/>
  <c r="C150" i="4"/>
  <c r="V149" i="4"/>
  <c r="Y149" i="4" s="1"/>
  <c r="O149" i="4"/>
  <c r="X149" i="4" s="1"/>
  <c r="H148" i="4"/>
  <c r="W148" i="4" s="1"/>
  <c r="S151" i="4" l="1"/>
  <c r="R151" i="4"/>
  <c r="P151" i="4"/>
  <c r="T151" i="4"/>
  <c r="U151" i="4"/>
  <c r="Q151" i="4"/>
  <c r="J151" i="4"/>
  <c r="N151" i="4"/>
  <c r="K151" i="4"/>
  <c r="M151" i="4"/>
  <c r="L151" i="4"/>
  <c r="I151" i="4"/>
  <c r="D151" i="4"/>
  <c r="C151" i="4"/>
  <c r="F151" i="4"/>
  <c r="G151" i="4"/>
  <c r="B151" i="4"/>
  <c r="E151" i="4"/>
  <c r="V150" i="4"/>
  <c r="Y150" i="4" s="1"/>
  <c r="O150" i="4"/>
  <c r="X150" i="4" s="1"/>
  <c r="H149" i="4"/>
  <c r="W149" i="4" s="1"/>
  <c r="Q152" i="4" l="1"/>
  <c r="U152" i="4"/>
  <c r="P152" i="4"/>
  <c r="T152" i="4"/>
  <c r="R152" i="4"/>
  <c r="S152" i="4"/>
  <c r="L152" i="4"/>
  <c r="J152" i="4"/>
  <c r="M152" i="4"/>
  <c r="I152" i="4"/>
  <c r="K152" i="4"/>
  <c r="N152" i="4"/>
  <c r="B152" i="4"/>
  <c r="F152" i="4"/>
  <c r="C152" i="4"/>
  <c r="G152" i="4"/>
  <c r="D152" i="4"/>
  <c r="E152" i="4"/>
  <c r="V151" i="4"/>
  <c r="Y151" i="4" s="1"/>
  <c r="O151" i="4"/>
  <c r="X151" i="4" s="1"/>
  <c r="H150" i="4"/>
  <c r="W150" i="4" s="1"/>
  <c r="S153" i="4" l="1"/>
  <c r="R153" i="4"/>
  <c r="T153" i="4"/>
  <c r="P153" i="4"/>
  <c r="Q153" i="4"/>
  <c r="U153" i="4"/>
  <c r="J153" i="4"/>
  <c r="N153" i="4"/>
  <c r="I153" i="4"/>
  <c r="L153" i="4"/>
  <c r="M153" i="4"/>
  <c r="K153" i="4"/>
  <c r="D153" i="4"/>
  <c r="B153" i="4"/>
  <c r="G153" i="4"/>
  <c r="C153" i="4"/>
  <c r="E153" i="4"/>
  <c r="F153" i="4"/>
  <c r="V152" i="4"/>
  <c r="Y152" i="4" s="1"/>
  <c r="O152" i="4"/>
  <c r="X152" i="4" s="1"/>
  <c r="H151" i="4"/>
  <c r="W151" i="4" s="1"/>
  <c r="Q154" i="4" l="1"/>
  <c r="U154" i="4"/>
  <c r="P154" i="4"/>
  <c r="T154" i="4"/>
  <c r="R154" i="4"/>
  <c r="S154" i="4"/>
  <c r="L154" i="4"/>
  <c r="I154" i="4"/>
  <c r="N154" i="4"/>
  <c r="K154" i="4"/>
  <c r="J154" i="4"/>
  <c r="M154" i="4"/>
  <c r="B154" i="4"/>
  <c r="F154" i="4"/>
  <c r="G154" i="4"/>
  <c r="C154" i="4"/>
  <c r="D154" i="4"/>
  <c r="E154" i="4"/>
  <c r="V153" i="4"/>
  <c r="Y153" i="4" s="1"/>
  <c r="O153" i="4"/>
  <c r="X153" i="4" s="1"/>
  <c r="H152" i="4"/>
  <c r="W152" i="4" s="1"/>
  <c r="S155" i="4" l="1"/>
  <c r="R155" i="4"/>
  <c r="P155" i="4"/>
  <c r="T155" i="4"/>
  <c r="Q155" i="4"/>
  <c r="U155" i="4"/>
  <c r="J155" i="4"/>
  <c r="N155" i="4"/>
  <c r="M155" i="4"/>
  <c r="K155" i="4"/>
  <c r="L155" i="4"/>
  <c r="I155" i="4"/>
  <c r="D155" i="4"/>
  <c r="F155" i="4"/>
  <c r="C155" i="4"/>
  <c r="E155" i="4"/>
  <c r="G155" i="4"/>
  <c r="B155" i="4"/>
  <c r="V154" i="4"/>
  <c r="Y154" i="4" s="1"/>
  <c r="O154" i="4"/>
  <c r="X154" i="4" s="1"/>
  <c r="H153" i="4"/>
  <c r="W153" i="4" s="1"/>
  <c r="Q156" i="4" l="1"/>
  <c r="U156" i="4"/>
  <c r="P156" i="4"/>
  <c r="T156" i="4"/>
  <c r="R156" i="4"/>
  <c r="S156" i="4"/>
  <c r="L156" i="4"/>
  <c r="M156" i="4"/>
  <c r="J156" i="4"/>
  <c r="I156" i="4"/>
  <c r="N156" i="4"/>
  <c r="K156" i="4"/>
  <c r="B156" i="4"/>
  <c r="F156" i="4"/>
  <c r="E156" i="4"/>
  <c r="D156" i="4"/>
  <c r="G156" i="4"/>
  <c r="C156" i="4"/>
  <c r="V155" i="4"/>
  <c r="Y155" i="4" s="1"/>
  <c r="O155" i="4"/>
  <c r="X155" i="4" s="1"/>
  <c r="H154" i="4"/>
  <c r="W154" i="4" s="1"/>
  <c r="S157" i="4" l="1"/>
  <c r="R157" i="4"/>
  <c r="T157" i="4"/>
  <c r="P157" i="4"/>
  <c r="U157" i="4"/>
  <c r="Q157" i="4"/>
  <c r="J157" i="4"/>
  <c r="N157" i="4"/>
  <c r="L157" i="4"/>
  <c r="I157" i="4"/>
  <c r="K157" i="4"/>
  <c r="M157" i="4"/>
  <c r="D157" i="4"/>
  <c r="E157" i="4"/>
  <c r="F157" i="4"/>
  <c r="G157" i="4"/>
  <c r="B157" i="4"/>
  <c r="C157" i="4"/>
  <c r="V156" i="4"/>
  <c r="Y156" i="4" s="1"/>
  <c r="O156" i="4"/>
  <c r="X156" i="4" s="1"/>
  <c r="H155" i="4"/>
  <c r="W155" i="4" s="1"/>
  <c r="Q158" i="4" l="1"/>
  <c r="U158" i="4"/>
  <c r="P158" i="4"/>
  <c r="T158" i="4"/>
  <c r="R158" i="4"/>
  <c r="S158" i="4"/>
  <c r="K158" i="4"/>
  <c r="I158" i="4"/>
  <c r="M158" i="4"/>
  <c r="N158" i="4"/>
  <c r="L158" i="4"/>
  <c r="J158" i="4"/>
  <c r="B158" i="4"/>
  <c r="F158" i="4"/>
  <c r="D158" i="4"/>
  <c r="G158" i="4"/>
  <c r="C158" i="4"/>
  <c r="E158" i="4"/>
  <c r="V157" i="4"/>
  <c r="Y157" i="4" s="1"/>
  <c r="O157" i="4"/>
  <c r="X157" i="4" s="1"/>
  <c r="H156" i="4"/>
  <c r="W156" i="4" s="1"/>
  <c r="S159" i="4" l="1"/>
  <c r="R159" i="4"/>
  <c r="P159" i="4"/>
  <c r="T159" i="4"/>
  <c r="U159" i="4"/>
  <c r="Q159" i="4"/>
  <c r="I159" i="4"/>
  <c r="M159" i="4"/>
  <c r="K159" i="4"/>
  <c r="J159" i="4"/>
  <c r="N159" i="4"/>
  <c r="L159" i="4"/>
  <c r="D159" i="4"/>
  <c r="C159" i="4"/>
  <c r="G159" i="4"/>
  <c r="B159" i="4"/>
  <c r="E159" i="4"/>
  <c r="F159" i="4"/>
  <c r="V158" i="4"/>
  <c r="Y158" i="4" s="1"/>
  <c r="O158" i="4"/>
  <c r="X158" i="4" s="1"/>
  <c r="H157" i="4"/>
  <c r="W157" i="4" s="1"/>
  <c r="Q160" i="4" l="1"/>
  <c r="U160" i="4"/>
  <c r="P160" i="4"/>
  <c r="T160" i="4"/>
  <c r="R160" i="4"/>
  <c r="S160" i="4"/>
  <c r="K160" i="4"/>
  <c r="I160" i="4"/>
  <c r="M160" i="4"/>
  <c r="J160" i="4"/>
  <c r="L160" i="4"/>
  <c r="N160" i="4"/>
  <c r="B160" i="4"/>
  <c r="F160" i="4"/>
  <c r="C160" i="4"/>
  <c r="D160" i="4"/>
  <c r="E160" i="4"/>
  <c r="G160" i="4"/>
  <c r="V159" i="4"/>
  <c r="Y159" i="4" s="1"/>
  <c r="O159" i="4"/>
  <c r="X159" i="4" s="1"/>
  <c r="H158" i="4"/>
  <c r="W158" i="4" s="1"/>
  <c r="S161" i="4" l="1"/>
  <c r="R161" i="4"/>
  <c r="T161" i="4"/>
  <c r="P161" i="4"/>
  <c r="Q161" i="4"/>
  <c r="U161" i="4"/>
  <c r="I161" i="4"/>
  <c r="M161" i="4"/>
  <c r="K161" i="4"/>
  <c r="L161" i="4"/>
  <c r="N161" i="4"/>
  <c r="J161" i="4"/>
  <c r="D161" i="4"/>
  <c r="B161" i="4"/>
  <c r="G161" i="4"/>
  <c r="C161" i="4"/>
  <c r="E161" i="4"/>
  <c r="F161" i="4"/>
  <c r="V160" i="4"/>
  <c r="Y160" i="4" s="1"/>
  <c r="O160" i="4"/>
  <c r="X160" i="4" s="1"/>
  <c r="H159" i="4"/>
  <c r="W159" i="4" s="1"/>
  <c r="Q162" i="4" l="1"/>
  <c r="U162" i="4"/>
  <c r="P162" i="4"/>
  <c r="T162" i="4"/>
  <c r="R162" i="4"/>
  <c r="S162" i="4"/>
  <c r="K162" i="4"/>
  <c r="I162" i="4"/>
  <c r="M162" i="4"/>
  <c r="N162" i="4"/>
  <c r="L162" i="4"/>
  <c r="J162" i="4"/>
  <c r="B162" i="4"/>
  <c r="F162" i="4"/>
  <c r="G162" i="4"/>
  <c r="D162" i="4"/>
  <c r="E162" i="4"/>
  <c r="C162" i="4"/>
  <c r="V161" i="4"/>
  <c r="Y161" i="4" s="1"/>
  <c r="O161" i="4"/>
  <c r="X161" i="4" s="1"/>
  <c r="H160" i="4"/>
  <c r="W160" i="4" s="1"/>
  <c r="S163" i="4" l="1"/>
  <c r="R163" i="4"/>
  <c r="P163" i="4"/>
  <c r="T163" i="4"/>
  <c r="Q163" i="4"/>
  <c r="U163" i="4"/>
  <c r="I163" i="4"/>
  <c r="M163" i="4"/>
  <c r="K163" i="4"/>
  <c r="J163" i="4"/>
  <c r="N163" i="4"/>
  <c r="L163" i="4"/>
  <c r="D163" i="4"/>
  <c r="F163" i="4"/>
  <c r="E163" i="4"/>
  <c r="G163" i="4"/>
  <c r="B163" i="4"/>
  <c r="C163" i="4"/>
  <c r="V162" i="4"/>
  <c r="Y162" i="4" s="1"/>
  <c r="O162" i="4"/>
  <c r="X162" i="4" s="1"/>
  <c r="H161" i="4"/>
  <c r="W161" i="4" s="1"/>
  <c r="Q164" i="4" l="1"/>
  <c r="U164" i="4"/>
  <c r="P164" i="4"/>
  <c r="T164" i="4"/>
  <c r="R164" i="4"/>
  <c r="S164" i="4"/>
  <c r="K164" i="4"/>
  <c r="I164" i="4"/>
  <c r="M164" i="4"/>
  <c r="J164" i="4"/>
  <c r="L164" i="4"/>
  <c r="N164" i="4"/>
  <c r="B164" i="4"/>
  <c r="F164" i="4"/>
  <c r="E164" i="4"/>
  <c r="G164" i="4"/>
  <c r="C164" i="4"/>
  <c r="D164" i="4"/>
  <c r="V163" i="4"/>
  <c r="Y163" i="4" s="1"/>
  <c r="O163" i="4"/>
  <c r="X163" i="4" s="1"/>
  <c r="H162" i="4"/>
  <c r="W162" i="4" s="1"/>
  <c r="S165" i="4" l="1"/>
  <c r="R165" i="4"/>
  <c r="T165" i="4"/>
  <c r="P165" i="4"/>
  <c r="U165" i="4"/>
  <c r="Q165" i="4"/>
  <c r="I165" i="4"/>
  <c r="M165" i="4"/>
  <c r="K165" i="4"/>
  <c r="L165" i="4"/>
  <c r="N165" i="4"/>
  <c r="J165" i="4"/>
  <c r="D165" i="4"/>
  <c r="E165" i="4"/>
  <c r="G165" i="4"/>
  <c r="B165" i="4"/>
  <c r="C165" i="4"/>
  <c r="F165" i="4"/>
  <c r="V164" i="4"/>
  <c r="Y164" i="4" s="1"/>
  <c r="O164" i="4"/>
  <c r="X164" i="4" s="1"/>
  <c r="H163" i="4"/>
  <c r="W163" i="4" s="1"/>
  <c r="Q166" i="4" l="1"/>
  <c r="U166" i="4"/>
  <c r="P166" i="4"/>
  <c r="T166" i="4"/>
  <c r="R166" i="4"/>
  <c r="S166" i="4"/>
  <c r="K166" i="4"/>
  <c r="I166" i="4"/>
  <c r="M166" i="4"/>
  <c r="N166" i="4"/>
  <c r="L166" i="4"/>
  <c r="J166" i="4"/>
  <c r="B166" i="4"/>
  <c r="F166" i="4"/>
  <c r="D166" i="4"/>
  <c r="C166" i="4"/>
  <c r="E166" i="4"/>
  <c r="G166" i="4"/>
  <c r="V165" i="4"/>
  <c r="Y165" i="4" s="1"/>
  <c r="O165" i="4"/>
  <c r="X165" i="4" s="1"/>
  <c r="H164" i="4"/>
  <c r="W164" i="4" s="1"/>
  <c r="S167" i="4" l="1"/>
  <c r="R167" i="4"/>
  <c r="P167" i="4"/>
  <c r="T167" i="4"/>
  <c r="U167" i="4"/>
  <c r="Q167" i="4"/>
  <c r="I167" i="4"/>
  <c r="M167" i="4"/>
  <c r="K167" i="4"/>
  <c r="J167" i="4"/>
  <c r="N167" i="4"/>
  <c r="L167" i="4"/>
  <c r="D167" i="4"/>
  <c r="C167" i="4"/>
  <c r="B167" i="4"/>
  <c r="E167" i="4"/>
  <c r="F167" i="4"/>
  <c r="G167" i="4"/>
  <c r="V166" i="4"/>
  <c r="Y166" i="4" s="1"/>
  <c r="O166" i="4"/>
  <c r="X166" i="4" s="1"/>
  <c r="H165" i="4"/>
  <c r="W165" i="4" s="1"/>
  <c r="Q168" i="4" l="1"/>
  <c r="U168" i="4"/>
  <c r="P168" i="4"/>
  <c r="T168" i="4"/>
  <c r="R168" i="4"/>
  <c r="S168" i="4"/>
  <c r="K168" i="4"/>
  <c r="I168" i="4"/>
  <c r="M168" i="4"/>
  <c r="J168" i="4"/>
  <c r="L168" i="4"/>
  <c r="N168" i="4"/>
  <c r="B168" i="4"/>
  <c r="F168" i="4"/>
  <c r="C168" i="4"/>
  <c r="D168" i="4"/>
  <c r="E168" i="4"/>
  <c r="G168" i="4"/>
  <c r="V167" i="4"/>
  <c r="Y167" i="4" s="1"/>
  <c r="O167" i="4"/>
  <c r="X167" i="4" s="1"/>
  <c r="H166" i="4"/>
  <c r="W166" i="4" s="1"/>
  <c r="S169" i="4" l="1"/>
  <c r="R169" i="4"/>
  <c r="T169" i="4"/>
  <c r="P169" i="4"/>
  <c r="Q169" i="4"/>
  <c r="U169" i="4"/>
  <c r="I169" i="4"/>
  <c r="M169" i="4"/>
  <c r="K169" i="4"/>
  <c r="L169" i="4"/>
  <c r="N169" i="4"/>
  <c r="J169" i="4"/>
  <c r="D169" i="4"/>
  <c r="B169" i="4"/>
  <c r="G169" i="4"/>
  <c r="E169" i="4"/>
  <c r="F169" i="4"/>
  <c r="C169" i="4"/>
  <c r="V168" i="4"/>
  <c r="Y168" i="4" s="1"/>
  <c r="O168" i="4"/>
  <c r="X168" i="4" s="1"/>
  <c r="H167" i="4"/>
  <c r="W167" i="4" s="1"/>
  <c r="Q170" i="4" l="1"/>
  <c r="U170" i="4"/>
  <c r="P170" i="4"/>
  <c r="T170" i="4"/>
  <c r="R170" i="4"/>
  <c r="S170" i="4"/>
  <c r="K170" i="4"/>
  <c r="I170" i="4"/>
  <c r="M170" i="4"/>
  <c r="N170" i="4"/>
  <c r="L170" i="4"/>
  <c r="J170" i="4"/>
  <c r="B170" i="4"/>
  <c r="F170" i="4"/>
  <c r="G170" i="4"/>
  <c r="E170" i="4"/>
  <c r="C170" i="4"/>
  <c r="D170" i="4"/>
  <c r="V169" i="4"/>
  <c r="Y169" i="4" s="1"/>
  <c r="O169" i="4"/>
  <c r="X169" i="4" s="1"/>
  <c r="H168" i="4"/>
  <c r="W168" i="4" s="1"/>
  <c r="S171" i="4" l="1"/>
  <c r="R171" i="4"/>
  <c r="P171" i="4"/>
  <c r="T171" i="4"/>
  <c r="Q171" i="4"/>
  <c r="U171" i="4"/>
  <c r="I171" i="4"/>
  <c r="M171" i="4"/>
  <c r="K171" i="4"/>
  <c r="J171" i="4"/>
  <c r="N171" i="4"/>
  <c r="L171" i="4"/>
  <c r="D171" i="4"/>
  <c r="F171" i="4"/>
  <c r="G171" i="4"/>
  <c r="B171" i="4"/>
  <c r="C171" i="4"/>
  <c r="E171" i="4"/>
  <c r="V170" i="4"/>
  <c r="Y170" i="4" s="1"/>
  <c r="O170" i="4"/>
  <c r="X170" i="4" s="1"/>
  <c r="H169" i="4"/>
  <c r="W169" i="4" s="1"/>
  <c r="Q172" i="4" l="1"/>
  <c r="U172" i="4"/>
  <c r="P172" i="4"/>
  <c r="T172" i="4"/>
  <c r="R172" i="4"/>
  <c r="S172" i="4"/>
  <c r="K172" i="4"/>
  <c r="I172" i="4"/>
  <c r="M172" i="4"/>
  <c r="J172" i="4"/>
  <c r="L172" i="4"/>
  <c r="N172" i="4"/>
  <c r="B172" i="4"/>
  <c r="F172" i="4"/>
  <c r="E172" i="4"/>
  <c r="C172" i="4"/>
  <c r="D172" i="4"/>
  <c r="G172" i="4"/>
  <c r="V171" i="4"/>
  <c r="Y171" i="4" s="1"/>
  <c r="O171" i="4"/>
  <c r="X171" i="4" s="1"/>
  <c r="H170" i="4"/>
  <c r="W170" i="4" s="1"/>
  <c r="S173" i="4" l="1"/>
  <c r="R173" i="4"/>
  <c r="T173" i="4"/>
  <c r="P173" i="4"/>
  <c r="U173" i="4"/>
  <c r="Q173" i="4"/>
  <c r="I173" i="4"/>
  <c r="M173" i="4"/>
  <c r="K173" i="4"/>
  <c r="L173" i="4"/>
  <c r="N173" i="4"/>
  <c r="J173" i="4"/>
  <c r="D173" i="4"/>
  <c r="E173" i="4"/>
  <c r="B173" i="4"/>
  <c r="C173" i="4"/>
  <c r="F173" i="4"/>
  <c r="G173" i="4"/>
  <c r="V172" i="4"/>
  <c r="Y172" i="4" s="1"/>
  <c r="O172" i="4"/>
  <c r="X172" i="4" s="1"/>
  <c r="H171" i="4"/>
  <c r="W171" i="4" s="1"/>
  <c r="Q174" i="4" l="1"/>
  <c r="U174" i="4"/>
  <c r="P174" i="4"/>
  <c r="T174" i="4"/>
  <c r="R174" i="4"/>
  <c r="S174" i="4"/>
  <c r="K174" i="4"/>
  <c r="I174" i="4"/>
  <c r="M174" i="4"/>
  <c r="N174" i="4"/>
  <c r="L174" i="4"/>
  <c r="J174" i="4"/>
  <c r="B174" i="4"/>
  <c r="F174" i="4"/>
  <c r="D174" i="4"/>
  <c r="C174" i="4"/>
  <c r="E174" i="4"/>
  <c r="G174" i="4"/>
  <c r="V173" i="4"/>
  <c r="Y173" i="4" s="1"/>
  <c r="O173" i="4"/>
  <c r="X173" i="4" s="1"/>
  <c r="H172" i="4"/>
  <c r="W172" i="4" s="1"/>
  <c r="S175" i="4" l="1"/>
  <c r="R175" i="4"/>
  <c r="P175" i="4"/>
  <c r="T175" i="4"/>
  <c r="U175" i="4"/>
  <c r="Q175" i="4"/>
  <c r="I175" i="4"/>
  <c r="M175" i="4"/>
  <c r="K175" i="4"/>
  <c r="J175" i="4"/>
  <c r="N175" i="4"/>
  <c r="L175" i="4"/>
  <c r="D175" i="4"/>
  <c r="C175" i="4"/>
  <c r="E175" i="4"/>
  <c r="F175" i="4"/>
  <c r="G175" i="4"/>
  <c r="B175" i="4"/>
  <c r="V174" i="4"/>
  <c r="Y174" i="4" s="1"/>
  <c r="O174" i="4"/>
  <c r="X174" i="4" s="1"/>
  <c r="H173" i="4"/>
  <c r="W173" i="4" s="1"/>
  <c r="Q176" i="4" l="1"/>
  <c r="U176" i="4"/>
  <c r="P176" i="4"/>
  <c r="T176" i="4"/>
  <c r="R176" i="4"/>
  <c r="S176" i="4"/>
  <c r="K176" i="4"/>
  <c r="I176" i="4"/>
  <c r="M176" i="4"/>
  <c r="J176" i="4"/>
  <c r="L176" i="4"/>
  <c r="N176" i="4"/>
  <c r="B176" i="4"/>
  <c r="F176" i="4"/>
  <c r="C176" i="4"/>
  <c r="E176" i="4"/>
  <c r="G176" i="4"/>
  <c r="D176" i="4"/>
  <c r="V175" i="4"/>
  <c r="Y175" i="4" s="1"/>
  <c r="O175" i="4"/>
  <c r="X175" i="4" s="1"/>
  <c r="H174" i="4"/>
  <c r="W174" i="4" s="1"/>
  <c r="S177" i="4" l="1"/>
  <c r="R177" i="4"/>
  <c r="T177" i="4"/>
  <c r="P177" i="4"/>
  <c r="Q177" i="4"/>
  <c r="U177" i="4"/>
  <c r="I177" i="4"/>
  <c r="M177" i="4"/>
  <c r="K177" i="4"/>
  <c r="L177" i="4"/>
  <c r="N177" i="4"/>
  <c r="J177" i="4"/>
  <c r="D177" i="4"/>
  <c r="B177" i="4"/>
  <c r="G177" i="4"/>
  <c r="F177" i="4"/>
  <c r="C177" i="4"/>
  <c r="E177" i="4"/>
  <c r="V176" i="4"/>
  <c r="Y176" i="4" s="1"/>
  <c r="O176" i="4"/>
  <c r="X176" i="4" s="1"/>
  <c r="H175" i="4"/>
  <c r="W175" i="4" s="1"/>
  <c r="Q178" i="4" l="1"/>
  <c r="U178" i="4"/>
  <c r="P178" i="4"/>
  <c r="T178" i="4"/>
  <c r="R178" i="4"/>
  <c r="S178" i="4"/>
  <c r="K178" i="4"/>
  <c r="I178" i="4"/>
  <c r="M178" i="4"/>
  <c r="N178" i="4"/>
  <c r="L178" i="4"/>
  <c r="J178" i="4"/>
  <c r="B178" i="4"/>
  <c r="F178" i="4"/>
  <c r="G178" i="4"/>
  <c r="C178" i="4"/>
  <c r="D178" i="4"/>
  <c r="E178" i="4"/>
  <c r="V177" i="4"/>
  <c r="Y177" i="4" s="1"/>
  <c r="O177" i="4"/>
  <c r="X177" i="4" s="1"/>
  <c r="H176" i="4"/>
  <c r="W176" i="4" s="1"/>
  <c r="S179" i="4" l="1"/>
  <c r="R179" i="4"/>
  <c r="P179" i="4"/>
  <c r="T179" i="4"/>
  <c r="Q179" i="4"/>
  <c r="U179" i="4"/>
  <c r="I179" i="4"/>
  <c r="M179" i="4"/>
  <c r="K179" i="4"/>
  <c r="J179" i="4"/>
  <c r="N179" i="4"/>
  <c r="L179" i="4"/>
  <c r="D179" i="4"/>
  <c r="F179" i="4"/>
  <c r="B179" i="4"/>
  <c r="C179" i="4"/>
  <c r="E179" i="4"/>
  <c r="G179" i="4"/>
  <c r="V178" i="4"/>
  <c r="Y178" i="4" s="1"/>
  <c r="O178" i="4"/>
  <c r="X178" i="4" s="1"/>
  <c r="H177" i="4"/>
  <c r="W177" i="4" s="1"/>
  <c r="Q180" i="4" l="1"/>
  <c r="U180" i="4"/>
  <c r="P180" i="4"/>
  <c r="T180" i="4"/>
  <c r="R180" i="4"/>
  <c r="S180" i="4"/>
  <c r="K180" i="4"/>
  <c r="I180" i="4"/>
  <c r="M180" i="4"/>
  <c r="J180" i="4"/>
  <c r="L180" i="4"/>
  <c r="N180" i="4"/>
  <c r="B180" i="4"/>
  <c r="F180" i="4"/>
  <c r="E180" i="4"/>
  <c r="C180" i="4"/>
  <c r="D180" i="4"/>
  <c r="G180" i="4"/>
  <c r="V179" i="4"/>
  <c r="Y179" i="4" s="1"/>
  <c r="O179" i="4"/>
  <c r="X179" i="4" s="1"/>
  <c r="H178" i="4"/>
  <c r="W178" i="4" s="1"/>
  <c r="S181" i="4" l="1"/>
  <c r="R181" i="4"/>
  <c r="T181" i="4"/>
  <c r="P181" i="4"/>
  <c r="U181" i="4"/>
  <c r="Q181" i="4"/>
  <c r="I181" i="4"/>
  <c r="M181" i="4"/>
  <c r="K181" i="4"/>
  <c r="L181" i="4"/>
  <c r="N181" i="4"/>
  <c r="J181" i="4"/>
  <c r="D181" i="4"/>
  <c r="E181" i="4"/>
  <c r="C181" i="4"/>
  <c r="F181" i="4"/>
  <c r="G181" i="4"/>
  <c r="B181" i="4"/>
  <c r="V180" i="4"/>
  <c r="Y180" i="4" s="1"/>
  <c r="O180" i="4"/>
  <c r="X180" i="4" s="1"/>
  <c r="H179" i="4"/>
  <c r="W179" i="4" s="1"/>
  <c r="Q182" i="4" l="1"/>
  <c r="U182" i="4"/>
  <c r="P182" i="4"/>
  <c r="T182" i="4"/>
  <c r="R182" i="4"/>
  <c r="S182" i="4"/>
  <c r="K182" i="4"/>
  <c r="I182" i="4"/>
  <c r="M182" i="4"/>
  <c r="N182" i="4"/>
  <c r="L182" i="4"/>
  <c r="J182" i="4"/>
  <c r="B182" i="4"/>
  <c r="F182" i="4"/>
  <c r="D182" i="4"/>
  <c r="E182" i="4"/>
  <c r="G182" i="4"/>
  <c r="C182" i="4"/>
  <c r="V181" i="4"/>
  <c r="Y181" i="4" s="1"/>
  <c r="O181" i="4"/>
  <c r="X181" i="4" s="1"/>
  <c r="H180" i="4"/>
  <c r="W180" i="4" s="1"/>
  <c r="S183" i="4" l="1"/>
  <c r="R183" i="4"/>
  <c r="P183" i="4"/>
  <c r="T183" i="4"/>
  <c r="U183" i="4"/>
  <c r="Q183" i="4"/>
  <c r="I183" i="4"/>
  <c r="M183" i="4"/>
  <c r="K183" i="4"/>
  <c r="J183" i="4"/>
  <c r="N183" i="4"/>
  <c r="L183" i="4"/>
  <c r="D183" i="4"/>
  <c r="C183" i="4"/>
  <c r="F183" i="4"/>
  <c r="G183" i="4"/>
  <c r="B183" i="4"/>
  <c r="E183" i="4"/>
  <c r="V182" i="4"/>
  <c r="Y182" i="4" s="1"/>
  <c r="O182" i="4"/>
  <c r="X182" i="4" s="1"/>
  <c r="H181" i="4"/>
  <c r="W181" i="4" s="1"/>
  <c r="Q184" i="4" l="1"/>
  <c r="U184" i="4"/>
  <c r="P184" i="4"/>
  <c r="T184" i="4"/>
  <c r="R184" i="4"/>
  <c r="S184" i="4"/>
  <c r="K184" i="4"/>
  <c r="I184" i="4"/>
  <c r="M184" i="4"/>
  <c r="J184" i="4"/>
  <c r="L184" i="4"/>
  <c r="N184" i="4"/>
  <c r="B184" i="4"/>
  <c r="F184" i="4"/>
  <c r="C184" i="4"/>
  <c r="G184" i="4"/>
  <c r="D184" i="4"/>
  <c r="E184" i="4"/>
  <c r="V183" i="4"/>
  <c r="Y183" i="4" s="1"/>
  <c r="O183" i="4"/>
  <c r="X183" i="4" s="1"/>
  <c r="H182" i="4"/>
  <c r="W182" i="4" s="1"/>
  <c r="S185" i="4" l="1"/>
  <c r="R185" i="4"/>
  <c r="T185" i="4"/>
  <c r="P185" i="4"/>
  <c r="Q185" i="4"/>
  <c r="U185" i="4"/>
  <c r="I185" i="4"/>
  <c r="M185" i="4"/>
  <c r="K185" i="4"/>
  <c r="L185" i="4"/>
  <c r="N185" i="4"/>
  <c r="J185" i="4"/>
  <c r="D185" i="4"/>
  <c r="B185" i="4"/>
  <c r="G185" i="4"/>
  <c r="C185" i="4"/>
  <c r="E185" i="4"/>
  <c r="F185" i="4"/>
  <c r="V184" i="4"/>
  <c r="Y184" i="4" s="1"/>
  <c r="O184" i="4"/>
  <c r="X184" i="4" s="1"/>
  <c r="H183" i="4"/>
  <c r="W183" i="4" s="1"/>
  <c r="Q186" i="4" l="1"/>
  <c r="U186" i="4"/>
  <c r="P186" i="4"/>
  <c r="T186" i="4"/>
  <c r="R186" i="4"/>
  <c r="S186" i="4"/>
  <c r="K186" i="4"/>
  <c r="I186" i="4"/>
  <c r="M186" i="4"/>
  <c r="N186" i="4"/>
  <c r="L186" i="4"/>
  <c r="J186" i="4"/>
  <c r="B186" i="4"/>
  <c r="F186" i="4"/>
  <c r="G186" i="4"/>
  <c r="C186" i="4"/>
  <c r="D186" i="4"/>
  <c r="E186" i="4"/>
  <c r="V185" i="4"/>
  <c r="Y185" i="4" s="1"/>
  <c r="O185" i="4"/>
  <c r="X185" i="4" s="1"/>
  <c r="H184" i="4"/>
  <c r="W184" i="4" s="1"/>
  <c r="S187" i="4" l="1"/>
  <c r="R187" i="4"/>
  <c r="P187" i="4"/>
  <c r="T187" i="4"/>
  <c r="Q187" i="4"/>
  <c r="U187" i="4"/>
  <c r="I187" i="4"/>
  <c r="M187" i="4"/>
  <c r="K187" i="4"/>
  <c r="J187" i="4"/>
  <c r="N187" i="4"/>
  <c r="L187" i="4"/>
  <c r="D187" i="4"/>
  <c r="F187" i="4"/>
  <c r="C187" i="4"/>
  <c r="E187" i="4"/>
  <c r="G187" i="4"/>
  <c r="B187" i="4"/>
  <c r="V186" i="4"/>
  <c r="Y186" i="4" s="1"/>
  <c r="O186" i="4"/>
  <c r="X186" i="4" s="1"/>
  <c r="H185" i="4"/>
  <c r="W185" i="4" s="1"/>
  <c r="Q188" i="4" l="1"/>
  <c r="U188" i="4"/>
  <c r="P188" i="4"/>
  <c r="T188" i="4"/>
  <c r="R188" i="4"/>
  <c r="S188" i="4"/>
  <c r="K188" i="4"/>
  <c r="I188" i="4"/>
  <c r="M188" i="4"/>
  <c r="J188" i="4"/>
  <c r="L188" i="4"/>
  <c r="N188" i="4"/>
  <c r="B188" i="4"/>
  <c r="F188" i="4"/>
  <c r="E188" i="4"/>
  <c r="D188" i="4"/>
  <c r="G188" i="4"/>
  <c r="C188" i="4"/>
  <c r="V187" i="4"/>
  <c r="Y187" i="4" s="1"/>
  <c r="O187" i="4"/>
  <c r="X187" i="4" s="1"/>
  <c r="H186" i="4"/>
  <c r="W186" i="4" s="1"/>
  <c r="S189" i="4" l="1"/>
  <c r="R189" i="4"/>
  <c r="T189" i="4"/>
  <c r="P189" i="4"/>
  <c r="U189" i="4"/>
  <c r="Q189" i="4"/>
  <c r="I189" i="4"/>
  <c r="M189" i="4"/>
  <c r="K189" i="4"/>
  <c r="L189" i="4"/>
  <c r="N189" i="4"/>
  <c r="J189" i="4"/>
  <c r="D189" i="4"/>
  <c r="E189" i="4"/>
  <c r="F189" i="4"/>
  <c r="G189" i="4"/>
  <c r="B189" i="4"/>
  <c r="C189" i="4"/>
  <c r="V188" i="4"/>
  <c r="Y188" i="4" s="1"/>
  <c r="O188" i="4"/>
  <c r="X188" i="4" s="1"/>
  <c r="H187" i="4"/>
  <c r="W187" i="4" s="1"/>
  <c r="Q190" i="4" l="1"/>
  <c r="U190" i="4"/>
  <c r="P190" i="4"/>
  <c r="T190" i="4"/>
  <c r="R190" i="4"/>
  <c r="S190" i="4"/>
  <c r="K190" i="4"/>
  <c r="I190" i="4"/>
  <c r="M190" i="4"/>
  <c r="N190" i="4"/>
  <c r="L190" i="4"/>
  <c r="J190" i="4"/>
  <c r="B190" i="4"/>
  <c r="F190" i="4"/>
  <c r="D190" i="4"/>
  <c r="G190" i="4"/>
  <c r="C190" i="4"/>
  <c r="E190" i="4"/>
  <c r="V189" i="4"/>
  <c r="Y189" i="4" s="1"/>
  <c r="O189" i="4"/>
  <c r="X189" i="4" s="1"/>
  <c r="H188" i="4"/>
  <c r="W188" i="4" s="1"/>
  <c r="S191" i="4" l="1"/>
  <c r="R191" i="4"/>
  <c r="P191" i="4"/>
  <c r="T191" i="4"/>
  <c r="U191" i="4"/>
  <c r="Q191" i="4"/>
  <c r="I191" i="4"/>
  <c r="M191" i="4"/>
  <c r="K191" i="4"/>
  <c r="J191" i="4"/>
  <c r="N191" i="4"/>
  <c r="L191" i="4"/>
  <c r="D191" i="4"/>
  <c r="C191" i="4"/>
  <c r="G191" i="4"/>
  <c r="B191" i="4"/>
  <c r="E191" i="4"/>
  <c r="F191" i="4"/>
  <c r="V190" i="4"/>
  <c r="Y190" i="4" s="1"/>
  <c r="O190" i="4"/>
  <c r="X190" i="4" s="1"/>
  <c r="H189" i="4"/>
  <c r="W189" i="4" s="1"/>
  <c r="Q192" i="4" l="1"/>
  <c r="U192" i="4"/>
  <c r="P192" i="4"/>
  <c r="T192" i="4"/>
  <c r="R192" i="4"/>
  <c r="S192" i="4"/>
  <c r="K192" i="4"/>
  <c r="I192" i="4"/>
  <c r="M192" i="4"/>
  <c r="J192" i="4"/>
  <c r="L192" i="4"/>
  <c r="N192" i="4"/>
  <c r="B192" i="4"/>
  <c r="F192" i="4"/>
  <c r="C192" i="4"/>
  <c r="D192" i="4"/>
  <c r="E192" i="4"/>
  <c r="G192" i="4"/>
  <c r="V191" i="4"/>
  <c r="Y191" i="4" s="1"/>
  <c r="O191" i="4"/>
  <c r="X191" i="4" s="1"/>
  <c r="H190" i="4"/>
  <c r="W190" i="4" s="1"/>
  <c r="S193" i="4" l="1"/>
  <c r="R193" i="4"/>
  <c r="T193" i="4"/>
  <c r="P193" i="4"/>
  <c r="Q193" i="4"/>
  <c r="U193" i="4"/>
  <c r="I193" i="4"/>
  <c r="M193" i="4"/>
  <c r="K193" i="4"/>
  <c r="L193" i="4"/>
  <c r="N193" i="4"/>
  <c r="J193" i="4"/>
  <c r="D193" i="4"/>
  <c r="B193" i="4"/>
  <c r="G193" i="4"/>
  <c r="C193" i="4"/>
  <c r="E193" i="4"/>
  <c r="F193" i="4"/>
  <c r="V192" i="4"/>
  <c r="Y192" i="4" s="1"/>
  <c r="O192" i="4"/>
  <c r="X192" i="4" s="1"/>
  <c r="H191" i="4"/>
  <c r="W191" i="4" s="1"/>
  <c r="Q194" i="4" l="1"/>
  <c r="U194" i="4"/>
  <c r="P194" i="4"/>
  <c r="T194" i="4"/>
  <c r="R194" i="4"/>
  <c r="S194" i="4"/>
  <c r="K194" i="4"/>
  <c r="I194" i="4"/>
  <c r="M194" i="4"/>
  <c r="N194" i="4"/>
  <c r="L194" i="4"/>
  <c r="J194" i="4"/>
  <c r="B194" i="4"/>
  <c r="F194" i="4"/>
  <c r="G194" i="4"/>
  <c r="D194" i="4"/>
  <c r="E194" i="4"/>
  <c r="C194" i="4"/>
  <c r="V193" i="4"/>
  <c r="Y193" i="4" s="1"/>
  <c r="O193" i="4"/>
  <c r="X193" i="4" s="1"/>
  <c r="H192" i="4"/>
  <c r="W192" i="4" s="1"/>
  <c r="S195" i="4" l="1"/>
  <c r="R195" i="4"/>
  <c r="P195" i="4"/>
  <c r="T195" i="4"/>
  <c r="Q195" i="4"/>
  <c r="U195" i="4"/>
  <c r="I195" i="4"/>
  <c r="K195" i="4"/>
  <c r="N195" i="4"/>
  <c r="J195" i="4"/>
  <c r="M195" i="4"/>
  <c r="L195" i="4"/>
  <c r="D195" i="4"/>
  <c r="F195" i="4"/>
  <c r="E195" i="4"/>
  <c r="G195" i="4"/>
  <c r="B195" i="4"/>
  <c r="C195" i="4"/>
  <c r="V194" i="4"/>
  <c r="Y194" i="4" s="1"/>
  <c r="O194" i="4"/>
  <c r="X194" i="4" s="1"/>
  <c r="H193" i="4"/>
  <c r="W193" i="4" s="1"/>
  <c r="Q196" i="4" l="1"/>
  <c r="U196" i="4"/>
  <c r="P196" i="4"/>
  <c r="T196" i="4"/>
  <c r="R196" i="4"/>
  <c r="S196" i="4"/>
  <c r="I196" i="4"/>
  <c r="M196" i="4"/>
  <c r="N196" i="4"/>
  <c r="J196" i="4"/>
  <c r="L196" i="4"/>
  <c r="K196" i="4"/>
  <c r="B196" i="4"/>
  <c r="F196" i="4"/>
  <c r="E196" i="4"/>
  <c r="G196" i="4"/>
  <c r="C196" i="4"/>
  <c r="D196" i="4"/>
  <c r="V195" i="4"/>
  <c r="Y195" i="4" s="1"/>
  <c r="O195" i="4"/>
  <c r="X195" i="4" s="1"/>
  <c r="H194" i="4"/>
  <c r="W194" i="4" s="1"/>
  <c r="S197" i="4" l="1"/>
  <c r="R197" i="4"/>
  <c r="T197" i="4"/>
  <c r="P197" i="4"/>
  <c r="U197" i="4"/>
  <c r="Q197" i="4"/>
  <c r="K197" i="4"/>
  <c r="M197" i="4"/>
  <c r="I197" i="4"/>
  <c r="N197" i="4"/>
  <c r="L197" i="4"/>
  <c r="J197" i="4"/>
  <c r="D197" i="4"/>
  <c r="E197" i="4"/>
  <c r="G197" i="4"/>
  <c r="B197" i="4"/>
  <c r="C197" i="4"/>
  <c r="F197" i="4"/>
  <c r="V196" i="4"/>
  <c r="Y196" i="4" s="1"/>
  <c r="O196" i="4"/>
  <c r="X196" i="4" s="1"/>
  <c r="H195" i="4"/>
  <c r="W195" i="4" s="1"/>
  <c r="Q198" i="4" l="1"/>
  <c r="U198" i="4"/>
  <c r="P198" i="4"/>
  <c r="T198" i="4"/>
  <c r="R198" i="4"/>
  <c r="S198" i="4"/>
  <c r="I198" i="4"/>
  <c r="M198" i="4"/>
  <c r="L198" i="4"/>
  <c r="N198" i="4"/>
  <c r="K198" i="4"/>
  <c r="J198" i="4"/>
  <c r="B198" i="4"/>
  <c r="F198" i="4"/>
  <c r="D198" i="4"/>
  <c r="C198" i="4"/>
  <c r="E198" i="4"/>
  <c r="G198" i="4"/>
  <c r="V197" i="4"/>
  <c r="Y197" i="4" s="1"/>
  <c r="O197" i="4"/>
  <c r="X197" i="4" s="1"/>
  <c r="H196" i="4"/>
  <c r="W196" i="4" s="1"/>
  <c r="S199" i="4" l="1"/>
  <c r="R199" i="4"/>
  <c r="P199" i="4"/>
  <c r="T199" i="4"/>
  <c r="U199" i="4"/>
  <c r="Q199" i="4"/>
  <c r="K199" i="4"/>
  <c r="L199" i="4"/>
  <c r="M199" i="4"/>
  <c r="J199" i="4"/>
  <c r="N199" i="4"/>
  <c r="I199" i="4"/>
  <c r="D199" i="4"/>
  <c r="C199" i="4"/>
  <c r="B199" i="4"/>
  <c r="E199" i="4"/>
  <c r="F199" i="4"/>
  <c r="G199" i="4"/>
  <c r="V198" i="4"/>
  <c r="Y198" i="4" s="1"/>
  <c r="O198" i="4"/>
  <c r="X198" i="4" s="1"/>
  <c r="H197" i="4"/>
  <c r="W197" i="4" s="1"/>
  <c r="Q200" i="4" l="1"/>
  <c r="U200" i="4"/>
  <c r="P200" i="4"/>
  <c r="T200" i="4"/>
  <c r="R200" i="4"/>
  <c r="S200" i="4"/>
  <c r="I200" i="4"/>
  <c r="M200" i="4"/>
  <c r="K200" i="4"/>
  <c r="L200" i="4"/>
  <c r="J200" i="4"/>
  <c r="N200" i="4"/>
  <c r="B200" i="4"/>
  <c r="F200" i="4"/>
  <c r="C200" i="4"/>
  <c r="D200" i="4"/>
  <c r="E200" i="4"/>
  <c r="G200" i="4"/>
  <c r="V199" i="4"/>
  <c r="Y199" i="4" s="1"/>
  <c r="O199" i="4"/>
  <c r="X199" i="4" s="1"/>
  <c r="H198" i="4"/>
  <c r="W198" i="4" s="1"/>
  <c r="S201" i="4" l="1"/>
  <c r="R201" i="4"/>
  <c r="T201" i="4"/>
  <c r="P201" i="4"/>
  <c r="Q201" i="4"/>
  <c r="U201" i="4"/>
  <c r="K201" i="4"/>
  <c r="J201" i="4"/>
  <c r="L201" i="4"/>
  <c r="I201" i="4"/>
  <c r="N201" i="4"/>
  <c r="M201" i="4"/>
  <c r="D201" i="4"/>
  <c r="B201" i="4"/>
  <c r="G201" i="4"/>
  <c r="E201" i="4"/>
  <c r="F201" i="4"/>
  <c r="C201" i="4"/>
  <c r="V200" i="4"/>
  <c r="Y200" i="4" s="1"/>
  <c r="O200" i="4"/>
  <c r="X200" i="4" s="1"/>
  <c r="H199" i="4"/>
  <c r="W199" i="4" s="1"/>
  <c r="Q202" i="4" l="1"/>
  <c r="U202" i="4"/>
  <c r="P202" i="4"/>
  <c r="T202" i="4"/>
  <c r="R202" i="4"/>
  <c r="S202" i="4"/>
  <c r="I202" i="4"/>
  <c r="M202" i="4"/>
  <c r="J202" i="4"/>
  <c r="K202" i="4"/>
  <c r="N202" i="4"/>
  <c r="L202" i="4"/>
  <c r="B202" i="4"/>
  <c r="F202" i="4"/>
  <c r="G202" i="4"/>
  <c r="E202" i="4"/>
  <c r="C202" i="4"/>
  <c r="D202" i="4"/>
  <c r="V201" i="4"/>
  <c r="Y201" i="4" s="1"/>
  <c r="O201" i="4"/>
  <c r="X201" i="4" s="1"/>
  <c r="H200" i="4"/>
  <c r="W200" i="4" s="1"/>
  <c r="S203" i="4" l="1"/>
  <c r="R203" i="4"/>
  <c r="P203" i="4"/>
  <c r="T203" i="4"/>
  <c r="Q203" i="4"/>
  <c r="U203" i="4"/>
  <c r="K203" i="4"/>
  <c r="I203" i="4"/>
  <c r="N203" i="4"/>
  <c r="J203" i="4"/>
  <c r="M203" i="4"/>
  <c r="L203" i="4"/>
  <c r="D203" i="4"/>
  <c r="F203" i="4"/>
  <c r="G203" i="4"/>
  <c r="B203" i="4"/>
  <c r="C203" i="4"/>
  <c r="E203" i="4"/>
  <c r="V202" i="4"/>
  <c r="Y202" i="4" s="1"/>
  <c r="O202" i="4"/>
  <c r="X202" i="4" s="1"/>
  <c r="H201" i="4"/>
  <c r="W201" i="4" s="1"/>
  <c r="Q204" i="4" l="1"/>
  <c r="U204" i="4"/>
  <c r="P204" i="4"/>
  <c r="T204" i="4"/>
  <c r="R204" i="4"/>
  <c r="S204" i="4"/>
  <c r="I204" i="4"/>
  <c r="M204" i="4"/>
  <c r="N204" i="4"/>
  <c r="J204" i="4"/>
  <c r="L204" i="4"/>
  <c r="K204" i="4"/>
  <c r="B204" i="4"/>
  <c r="F204" i="4"/>
  <c r="E204" i="4"/>
  <c r="C204" i="4"/>
  <c r="D204" i="4"/>
  <c r="G204" i="4"/>
  <c r="V203" i="4"/>
  <c r="Y203" i="4" s="1"/>
  <c r="O203" i="4"/>
  <c r="X203" i="4" s="1"/>
  <c r="H202" i="4"/>
  <c r="W202" i="4" s="1"/>
  <c r="S205" i="4" l="1"/>
  <c r="R205" i="4"/>
  <c r="T205" i="4"/>
  <c r="P205" i="4"/>
  <c r="U205" i="4"/>
  <c r="Q205" i="4"/>
  <c r="K205" i="4"/>
  <c r="M205" i="4"/>
  <c r="I205" i="4"/>
  <c r="N205" i="4"/>
  <c r="L205" i="4"/>
  <c r="J205" i="4"/>
  <c r="D205" i="4"/>
  <c r="E205" i="4"/>
  <c r="B205" i="4"/>
  <c r="C205" i="4"/>
  <c r="F205" i="4"/>
  <c r="G205" i="4"/>
  <c r="V204" i="4"/>
  <c r="Y204" i="4" s="1"/>
  <c r="O204" i="4"/>
  <c r="X204" i="4" s="1"/>
  <c r="H203" i="4"/>
  <c r="W203" i="4" s="1"/>
  <c r="Q206" i="4" l="1"/>
  <c r="U206" i="4"/>
  <c r="P206" i="4"/>
  <c r="T206" i="4"/>
  <c r="R206" i="4"/>
  <c r="S206" i="4"/>
  <c r="I206" i="4"/>
  <c r="M206" i="4"/>
  <c r="L206" i="4"/>
  <c r="N206" i="4"/>
  <c r="K206" i="4"/>
  <c r="J206" i="4"/>
  <c r="B206" i="4"/>
  <c r="F206" i="4"/>
  <c r="D206" i="4"/>
  <c r="C206" i="4"/>
  <c r="E206" i="4"/>
  <c r="G206" i="4"/>
  <c r="V205" i="4"/>
  <c r="Y205" i="4" s="1"/>
  <c r="O205" i="4"/>
  <c r="X205" i="4" s="1"/>
  <c r="H204" i="4"/>
  <c r="W204" i="4" s="1"/>
  <c r="S207" i="4" l="1"/>
  <c r="R207" i="4"/>
  <c r="P207" i="4"/>
  <c r="T207" i="4"/>
  <c r="U207" i="4"/>
  <c r="Q207" i="4"/>
  <c r="K207" i="4"/>
  <c r="L207" i="4"/>
  <c r="M207" i="4"/>
  <c r="J207" i="4"/>
  <c r="I207" i="4"/>
  <c r="N207" i="4"/>
  <c r="D207" i="4"/>
  <c r="C207" i="4"/>
  <c r="E207" i="4"/>
  <c r="F207" i="4"/>
  <c r="G207" i="4"/>
  <c r="B207" i="4"/>
  <c r="V206" i="4"/>
  <c r="Y206" i="4" s="1"/>
  <c r="O206" i="4"/>
  <c r="X206" i="4" s="1"/>
  <c r="H205" i="4"/>
  <c r="W205" i="4" s="1"/>
  <c r="Q208" i="4" l="1"/>
  <c r="U208" i="4"/>
  <c r="P208" i="4"/>
  <c r="T208" i="4"/>
  <c r="R208" i="4"/>
  <c r="S208" i="4"/>
  <c r="I208" i="4"/>
  <c r="M208" i="4"/>
  <c r="K208" i="4"/>
  <c r="L208" i="4"/>
  <c r="J208" i="4"/>
  <c r="N208" i="4"/>
  <c r="B208" i="4"/>
  <c r="F208" i="4"/>
  <c r="C208" i="4"/>
  <c r="E208" i="4"/>
  <c r="G208" i="4"/>
  <c r="D208" i="4"/>
  <c r="V207" i="4"/>
  <c r="Y207" i="4" s="1"/>
  <c r="O207" i="4"/>
  <c r="X207" i="4" s="1"/>
  <c r="H206" i="4"/>
  <c r="W206" i="4" s="1"/>
  <c r="S209" i="4" l="1"/>
  <c r="R209" i="4"/>
  <c r="T209" i="4"/>
  <c r="P209" i="4"/>
  <c r="Q209" i="4"/>
  <c r="U209" i="4"/>
  <c r="K209" i="4"/>
  <c r="J209" i="4"/>
  <c r="L209" i="4"/>
  <c r="N209" i="4"/>
  <c r="I209" i="4"/>
  <c r="M209" i="4"/>
  <c r="D209" i="4"/>
  <c r="B209" i="4"/>
  <c r="G209" i="4"/>
  <c r="F209" i="4"/>
  <c r="C209" i="4"/>
  <c r="E209" i="4"/>
  <c r="V208" i="4"/>
  <c r="Y208" i="4" s="1"/>
  <c r="O208" i="4"/>
  <c r="X208" i="4" s="1"/>
  <c r="H207" i="4"/>
  <c r="W207" i="4" s="1"/>
  <c r="Q210" i="4" l="1"/>
  <c r="U210" i="4"/>
  <c r="P210" i="4"/>
  <c r="T210" i="4"/>
  <c r="R210" i="4"/>
  <c r="S210" i="4"/>
  <c r="I210" i="4"/>
  <c r="M210" i="4"/>
  <c r="J210" i="4"/>
  <c r="K210" i="4"/>
  <c r="N210" i="4"/>
  <c r="L210" i="4"/>
  <c r="B210" i="4"/>
  <c r="F210" i="4"/>
  <c r="G210" i="4"/>
  <c r="C210" i="4"/>
  <c r="D210" i="4"/>
  <c r="E210" i="4"/>
  <c r="V209" i="4"/>
  <c r="Y209" i="4" s="1"/>
  <c r="O209" i="4"/>
  <c r="X209" i="4" s="1"/>
  <c r="H208" i="4"/>
  <c r="W208" i="4" s="1"/>
  <c r="S211" i="4" l="1"/>
  <c r="R211" i="4"/>
  <c r="P211" i="4"/>
  <c r="T211" i="4"/>
  <c r="Q211" i="4"/>
  <c r="U211" i="4"/>
  <c r="K211" i="4"/>
  <c r="I211" i="4"/>
  <c r="N211" i="4"/>
  <c r="J211" i="4"/>
  <c r="M211" i="4"/>
  <c r="L211" i="4"/>
  <c r="D211" i="4"/>
  <c r="F211" i="4"/>
  <c r="B211" i="4"/>
  <c r="C211" i="4"/>
  <c r="E211" i="4"/>
  <c r="G211" i="4"/>
  <c r="V210" i="4"/>
  <c r="Y210" i="4" s="1"/>
  <c r="O210" i="4"/>
  <c r="X210" i="4" s="1"/>
  <c r="H209" i="4"/>
  <c r="W209" i="4" s="1"/>
  <c r="Q212" i="4" l="1"/>
  <c r="U212" i="4"/>
  <c r="P212" i="4"/>
  <c r="T212" i="4"/>
  <c r="R212" i="4"/>
  <c r="S212" i="4"/>
  <c r="I212" i="4"/>
  <c r="M212" i="4"/>
  <c r="N212" i="4"/>
  <c r="J212" i="4"/>
  <c r="L212" i="4"/>
  <c r="K212" i="4"/>
  <c r="B212" i="4"/>
  <c r="F212" i="4"/>
  <c r="E212" i="4"/>
  <c r="C212" i="4"/>
  <c r="D212" i="4"/>
  <c r="G212" i="4"/>
  <c r="V211" i="4"/>
  <c r="Y211" i="4" s="1"/>
  <c r="O211" i="4"/>
  <c r="X211" i="4" s="1"/>
  <c r="H210" i="4"/>
  <c r="W210" i="4" s="1"/>
  <c r="S213" i="4" l="1"/>
  <c r="R213" i="4"/>
  <c r="T213" i="4"/>
  <c r="P213" i="4"/>
  <c r="U213" i="4"/>
  <c r="Q213" i="4"/>
  <c r="K213" i="4"/>
  <c r="M213" i="4"/>
  <c r="I213" i="4"/>
  <c r="N213" i="4"/>
  <c r="L213" i="4"/>
  <c r="J213" i="4"/>
  <c r="D213" i="4"/>
  <c r="E213" i="4"/>
  <c r="C213" i="4"/>
  <c r="F213" i="4"/>
  <c r="G213" i="4"/>
  <c r="B213" i="4"/>
  <c r="V212" i="4"/>
  <c r="Y212" i="4" s="1"/>
  <c r="O212" i="4"/>
  <c r="X212" i="4" s="1"/>
  <c r="H211" i="4"/>
  <c r="W211" i="4" s="1"/>
  <c r="Q214" i="4" l="1"/>
  <c r="P214" i="4"/>
  <c r="T214" i="4"/>
  <c r="U214" i="4"/>
  <c r="R214" i="4"/>
  <c r="S214" i="4"/>
  <c r="I214" i="4"/>
  <c r="M214" i="4"/>
  <c r="L214" i="4"/>
  <c r="N214" i="4"/>
  <c r="K214" i="4"/>
  <c r="J214" i="4"/>
  <c r="B214" i="4"/>
  <c r="F214" i="4"/>
  <c r="D214" i="4"/>
  <c r="E214" i="4"/>
  <c r="G214" i="4"/>
  <c r="C214" i="4"/>
  <c r="V213" i="4"/>
  <c r="Y213" i="4" s="1"/>
  <c r="O213" i="4"/>
  <c r="X213" i="4" s="1"/>
  <c r="H212" i="4"/>
  <c r="W212" i="4" s="1"/>
  <c r="S215" i="4" l="1"/>
  <c r="R215" i="4"/>
  <c r="Q215" i="4"/>
  <c r="T215" i="4"/>
  <c r="U215" i="4"/>
  <c r="P215" i="4"/>
  <c r="K215" i="4"/>
  <c r="L215" i="4"/>
  <c r="M215" i="4"/>
  <c r="J215" i="4"/>
  <c r="N215" i="4"/>
  <c r="I215" i="4"/>
  <c r="D215" i="4"/>
  <c r="C215" i="4"/>
  <c r="F215" i="4"/>
  <c r="G215" i="4"/>
  <c r="B215" i="4"/>
  <c r="E215" i="4"/>
  <c r="V214" i="4"/>
  <c r="Y214" i="4" s="1"/>
  <c r="O214" i="4"/>
  <c r="X214" i="4" s="1"/>
  <c r="H213" i="4"/>
  <c r="W213" i="4" s="1"/>
  <c r="Q216" i="4" l="1"/>
  <c r="U216" i="4"/>
  <c r="R216" i="4"/>
  <c r="P216" i="4"/>
  <c r="S216" i="4"/>
  <c r="T216" i="4"/>
  <c r="J216" i="4"/>
  <c r="N216" i="4"/>
  <c r="K216" i="4"/>
  <c r="M216" i="4"/>
  <c r="I216" i="4"/>
  <c r="L216" i="4"/>
  <c r="B216" i="4"/>
  <c r="F216" i="4"/>
  <c r="C216" i="4"/>
  <c r="G216" i="4"/>
  <c r="D216" i="4"/>
  <c r="E216" i="4"/>
  <c r="V215" i="4"/>
  <c r="Y215" i="4" s="1"/>
  <c r="O215" i="4"/>
  <c r="X215" i="4" s="1"/>
  <c r="H214" i="4"/>
  <c r="W214" i="4" s="1"/>
  <c r="S217" i="4" l="1"/>
  <c r="Q217" i="4"/>
  <c r="P217" i="4"/>
  <c r="U217" i="4"/>
  <c r="R217" i="4"/>
  <c r="T217" i="4"/>
  <c r="L217" i="4"/>
  <c r="I217" i="4"/>
  <c r="M217" i="4"/>
  <c r="K217" i="4"/>
  <c r="J217" i="4"/>
  <c r="N217" i="4"/>
  <c r="D217" i="4"/>
  <c r="B217" i="4"/>
  <c r="G217" i="4"/>
  <c r="C217" i="4"/>
  <c r="E217" i="4"/>
  <c r="F217" i="4"/>
  <c r="V216" i="4"/>
  <c r="Y216" i="4" s="1"/>
  <c r="O216" i="4"/>
  <c r="X216" i="4" s="1"/>
  <c r="H215" i="4"/>
  <c r="W215" i="4" s="1"/>
  <c r="Q218" i="4" l="1"/>
  <c r="U218" i="4"/>
  <c r="P218" i="4"/>
  <c r="T218" i="4"/>
  <c r="R218" i="4"/>
  <c r="S218" i="4"/>
  <c r="J218" i="4"/>
  <c r="N218" i="4"/>
  <c r="K218" i="4"/>
  <c r="I218" i="4"/>
  <c r="M218" i="4"/>
  <c r="L218" i="4"/>
  <c r="B218" i="4"/>
  <c r="F218" i="4"/>
  <c r="G218" i="4"/>
  <c r="C218" i="4"/>
  <c r="D218" i="4"/>
  <c r="E218" i="4"/>
  <c r="V217" i="4"/>
  <c r="Y217" i="4" s="1"/>
  <c r="O217" i="4"/>
  <c r="X217" i="4" s="1"/>
  <c r="H216" i="4"/>
  <c r="W216" i="4" s="1"/>
  <c r="S219" i="4" l="1"/>
  <c r="P219" i="4"/>
  <c r="U219" i="4"/>
  <c r="T219" i="4"/>
  <c r="Q219" i="4"/>
  <c r="R219" i="4"/>
  <c r="L219" i="4"/>
  <c r="I219" i="4"/>
  <c r="M219" i="4"/>
  <c r="K219" i="4"/>
  <c r="N219" i="4"/>
  <c r="J219" i="4"/>
  <c r="D219" i="4"/>
  <c r="F219" i="4"/>
  <c r="C219" i="4"/>
  <c r="E219" i="4"/>
  <c r="G219" i="4"/>
  <c r="B219" i="4"/>
  <c r="V218" i="4"/>
  <c r="Y218" i="4" s="1"/>
  <c r="O218" i="4"/>
  <c r="X218" i="4" s="1"/>
  <c r="H217" i="4"/>
  <c r="W217" i="4" s="1"/>
  <c r="Q220" i="4" l="1"/>
  <c r="T220" i="4"/>
  <c r="S220" i="4"/>
  <c r="P220" i="4"/>
  <c r="U220" i="4"/>
  <c r="R220" i="4"/>
  <c r="J220" i="4"/>
  <c r="N220" i="4"/>
  <c r="K220" i="4"/>
  <c r="M220" i="4"/>
  <c r="I220" i="4"/>
  <c r="L220" i="4"/>
  <c r="B220" i="4"/>
  <c r="F220" i="4"/>
  <c r="E220" i="4"/>
  <c r="D220" i="4"/>
  <c r="G220" i="4"/>
  <c r="C220" i="4"/>
  <c r="V219" i="4"/>
  <c r="Y219" i="4" s="1"/>
  <c r="O219" i="4"/>
  <c r="X219" i="4" s="1"/>
  <c r="H218" i="4"/>
  <c r="W218" i="4" s="1"/>
  <c r="R221" i="4" l="1"/>
  <c r="Q221" i="4"/>
  <c r="U221" i="4"/>
  <c r="S221" i="4"/>
  <c r="P221" i="4"/>
  <c r="T221" i="4"/>
  <c r="L221" i="4"/>
  <c r="I221" i="4"/>
  <c r="M221" i="4"/>
  <c r="K221" i="4"/>
  <c r="J221" i="4"/>
  <c r="N221" i="4"/>
  <c r="D221" i="4"/>
  <c r="E221" i="4"/>
  <c r="F221" i="4"/>
  <c r="G221" i="4"/>
  <c r="B221" i="4"/>
  <c r="C221" i="4"/>
  <c r="V220" i="4"/>
  <c r="Y220" i="4" s="1"/>
  <c r="O220" i="4"/>
  <c r="X220" i="4" s="1"/>
  <c r="H219" i="4"/>
  <c r="W219" i="4" s="1"/>
  <c r="P222" i="4" l="1"/>
  <c r="T222" i="4"/>
  <c r="S222" i="4"/>
  <c r="U222" i="4"/>
  <c r="Q222" i="4"/>
  <c r="R222" i="4"/>
  <c r="J222" i="4"/>
  <c r="N222" i="4"/>
  <c r="K222" i="4"/>
  <c r="I222" i="4"/>
  <c r="M222" i="4"/>
  <c r="L222" i="4"/>
  <c r="B222" i="4"/>
  <c r="F222" i="4"/>
  <c r="D222" i="4"/>
  <c r="G222" i="4"/>
  <c r="C222" i="4"/>
  <c r="E222" i="4"/>
  <c r="V221" i="4"/>
  <c r="Y221" i="4" s="1"/>
  <c r="O221" i="4"/>
  <c r="X221" i="4" s="1"/>
  <c r="H220" i="4"/>
  <c r="W220" i="4" s="1"/>
  <c r="R223" i="4" l="1"/>
  <c r="Q223" i="4"/>
  <c r="U223" i="4"/>
  <c r="S223" i="4"/>
  <c r="P223" i="4"/>
  <c r="T223" i="4"/>
  <c r="L223" i="4"/>
  <c r="I223" i="4"/>
  <c r="M223" i="4"/>
  <c r="K223" i="4"/>
  <c r="N223" i="4"/>
  <c r="J223" i="4"/>
  <c r="D223" i="4"/>
  <c r="C223" i="4"/>
  <c r="G223" i="4"/>
  <c r="B223" i="4"/>
  <c r="E223" i="4"/>
  <c r="F223" i="4"/>
  <c r="V222" i="4"/>
  <c r="Y222" i="4" s="1"/>
  <c r="O222" i="4"/>
  <c r="X222" i="4" s="1"/>
  <c r="H221" i="4"/>
  <c r="W221" i="4" s="1"/>
  <c r="P224" i="4" l="1"/>
  <c r="T224" i="4"/>
  <c r="S224" i="4"/>
  <c r="Q224" i="4"/>
  <c r="U224" i="4"/>
  <c r="R224" i="4"/>
  <c r="J224" i="4"/>
  <c r="N224" i="4"/>
  <c r="K224" i="4"/>
  <c r="M224" i="4"/>
  <c r="I224" i="4"/>
  <c r="L224" i="4"/>
  <c r="B224" i="4"/>
  <c r="F224" i="4"/>
  <c r="C224" i="4"/>
  <c r="D224" i="4"/>
  <c r="E224" i="4"/>
  <c r="G224" i="4"/>
  <c r="V223" i="4"/>
  <c r="Y223" i="4" s="1"/>
  <c r="O223" i="4"/>
  <c r="X223" i="4" s="1"/>
  <c r="H222" i="4"/>
  <c r="W222" i="4" s="1"/>
  <c r="R225" i="4" l="1"/>
  <c r="Q225" i="4"/>
  <c r="U225" i="4"/>
  <c r="S225" i="4"/>
  <c r="T225" i="4"/>
  <c r="P225" i="4"/>
  <c r="L225" i="4"/>
  <c r="I225" i="4"/>
  <c r="M225" i="4"/>
  <c r="K225" i="4"/>
  <c r="J225" i="4"/>
  <c r="N225" i="4"/>
  <c r="D225" i="4"/>
  <c r="B225" i="4"/>
  <c r="G225" i="4"/>
  <c r="C225" i="4"/>
  <c r="E225" i="4"/>
  <c r="F225" i="4"/>
  <c r="V224" i="4"/>
  <c r="Y224" i="4" s="1"/>
  <c r="O224" i="4"/>
  <c r="X224" i="4" s="1"/>
  <c r="H223" i="4"/>
  <c r="W223" i="4" s="1"/>
  <c r="P226" i="4" l="1"/>
  <c r="T226" i="4"/>
  <c r="S226" i="4"/>
  <c r="U226" i="4"/>
  <c r="Q226" i="4"/>
  <c r="R226" i="4"/>
  <c r="J226" i="4"/>
  <c r="N226" i="4"/>
  <c r="K226" i="4"/>
  <c r="I226" i="4"/>
  <c r="M226" i="4"/>
  <c r="L226" i="4"/>
  <c r="B226" i="4"/>
  <c r="F226" i="4"/>
  <c r="G226" i="4"/>
  <c r="D226" i="4"/>
  <c r="E226" i="4"/>
  <c r="C226" i="4"/>
  <c r="V225" i="4"/>
  <c r="Y225" i="4" s="1"/>
  <c r="O225" i="4"/>
  <c r="X225" i="4" s="1"/>
  <c r="H224" i="4"/>
  <c r="W224" i="4" s="1"/>
  <c r="R227" i="4" l="1"/>
  <c r="Q227" i="4"/>
  <c r="U227" i="4"/>
  <c r="S227" i="4"/>
  <c r="T227" i="4"/>
  <c r="P227" i="4"/>
  <c r="L227" i="4"/>
  <c r="I227" i="4"/>
  <c r="M227" i="4"/>
  <c r="K227" i="4"/>
  <c r="N227" i="4"/>
  <c r="J227" i="4"/>
  <c r="D227" i="4"/>
  <c r="F227" i="4"/>
  <c r="E227" i="4"/>
  <c r="G227" i="4"/>
  <c r="B227" i="4"/>
  <c r="C227" i="4"/>
  <c r="V226" i="4"/>
  <c r="Y226" i="4" s="1"/>
  <c r="O226" i="4"/>
  <c r="X226" i="4" s="1"/>
  <c r="H225" i="4"/>
  <c r="W225" i="4" s="1"/>
  <c r="P228" i="4" l="1"/>
  <c r="T228" i="4"/>
  <c r="S228" i="4"/>
  <c r="Q228" i="4"/>
  <c r="U228" i="4"/>
  <c r="R228" i="4"/>
  <c r="J228" i="4"/>
  <c r="N228" i="4"/>
  <c r="K228" i="4"/>
  <c r="M228" i="4"/>
  <c r="I228" i="4"/>
  <c r="L228" i="4"/>
  <c r="B228" i="4"/>
  <c r="F228" i="4"/>
  <c r="E228" i="4"/>
  <c r="G228" i="4"/>
  <c r="C228" i="4"/>
  <c r="D228" i="4"/>
  <c r="V227" i="4"/>
  <c r="Y227" i="4" s="1"/>
  <c r="O227" i="4"/>
  <c r="X227" i="4" s="1"/>
  <c r="H226" i="4"/>
  <c r="W226" i="4" s="1"/>
  <c r="R229" i="4" l="1"/>
  <c r="Q229" i="4"/>
  <c r="U229" i="4"/>
  <c r="S229" i="4"/>
  <c r="P229" i="4"/>
  <c r="T229" i="4"/>
  <c r="L229" i="4"/>
  <c r="I229" i="4"/>
  <c r="M229" i="4"/>
  <c r="K229" i="4"/>
  <c r="J229" i="4"/>
  <c r="N229" i="4"/>
  <c r="D229" i="4"/>
  <c r="E229" i="4"/>
  <c r="G229" i="4"/>
  <c r="B229" i="4"/>
  <c r="C229" i="4"/>
  <c r="F229" i="4"/>
  <c r="V228" i="4"/>
  <c r="Y228" i="4" s="1"/>
  <c r="O228" i="4"/>
  <c r="X228" i="4" s="1"/>
  <c r="H227" i="4"/>
  <c r="W227" i="4" s="1"/>
  <c r="P230" i="4" l="1"/>
  <c r="T230" i="4"/>
  <c r="S230" i="4"/>
  <c r="U230" i="4"/>
  <c r="Q230" i="4"/>
  <c r="R230" i="4"/>
  <c r="J230" i="4"/>
  <c r="N230" i="4"/>
  <c r="K230" i="4"/>
  <c r="I230" i="4"/>
  <c r="M230" i="4"/>
  <c r="L230" i="4"/>
  <c r="B230" i="4"/>
  <c r="F230" i="4"/>
  <c r="D230" i="4"/>
  <c r="C230" i="4"/>
  <c r="E230" i="4"/>
  <c r="G230" i="4"/>
  <c r="V229" i="4"/>
  <c r="Y229" i="4" s="1"/>
  <c r="O229" i="4"/>
  <c r="X229" i="4" s="1"/>
  <c r="H228" i="4"/>
  <c r="W228" i="4" s="1"/>
  <c r="R231" i="4" l="1"/>
  <c r="Q231" i="4"/>
  <c r="U231" i="4"/>
  <c r="S231" i="4"/>
  <c r="P231" i="4"/>
  <c r="T231" i="4"/>
  <c r="L231" i="4"/>
  <c r="I231" i="4"/>
  <c r="M231" i="4"/>
  <c r="K231" i="4"/>
  <c r="N231" i="4"/>
  <c r="J231" i="4"/>
  <c r="D231" i="4"/>
  <c r="C231" i="4"/>
  <c r="B231" i="4"/>
  <c r="E231" i="4"/>
  <c r="F231" i="4"/>
  <c r="G231" i="4"/>
  <c r="V230" i="4"/>
  <c r="Y230" i="4" s="1"/>
  <c r="O230" i="4"/>
  <c r="X230" i="4" s="1"/>
  <c r="H229" i="4"/>
  <c r="W229" i="4" s="1"/>
  <c r="P232" i="4" l="1"/>
  <c r="T232" i="4"/>
  <c r="S232" i="4"/>
  <c r="Q232" i="4"/>
  <c r="U232" i="4"/>
  <c r="R232" i="4"/>
  <c r="J232" i="4"/>
  <c r="N232" i="4"/>
  <c r="K232" i="4"/>
  <c r="M232" i="4"/>
  <c r="I232" i="4"/>
  <c r="L232" i="4"/>
  <c r="B232" i="4"/>
  <c r="F232" i="4"/>
  <c r="C232" i="4"/>
  <c r="D232" i="4"/>
  <c r="E232" i="4"/>
  <c r="G232" i="4"/>
  <c r="V231" i="4"/>
  <c r="Y231" i="4" s="1"/>
  <c r="O231" i="4"/>
  <c r="X231" i="4" s="1"/>
  <c r="H230" i="4"/>
  <c r="W230" i="4" s="1"/>
  <c r="R233" i="4" l="1"/>
  <c r="Q233" i="4"/>
  <c r="U233" i="4"/>
  <c r="S233" i="4"/>
  <c r="T233" i="4"/>
  <c r="P233" i="4"/>
  <c r="L233" i="4"/>
  <c r="I233" i="4"/>
  <c r="M233" i="4"/>
  <c r="K233" i="4"/>
  <c r="J233" i="4"/>
  <c r="N233" i="4"/>
  <c r="D233" i="4"/>
  <c r="B233" i="4"/>
  <c r="G233" i="4"/>
  <c r="E233" i="4"/>
  <c r="F233" i="4"/>
  <c r="C233" i="4"/>
  <c r="V232" i="4"/>
  <c r="Y232" i="4" s="1"/>
  <c r="O232" i="4"/>
  <c r="X232" i="4" s="1"/>
  <c r="H231" i="4"/>
  <c r="W231" i="4" s="1"/>
  <c r="P234" i="4" l="1"/>
  <c r="T234" i="4"/>
  <c r="S234" i="4"/>
  <c r="U234" i="4"/>
  <c r="Q234" i="4"/>
  <c r="R234" i="4"/>
  <c r="J234" i="4"/>
  <c r="N234" i="4"/>
  <c r="K234" i="4"/>
  <c r="I234" i="4"/>
  <c r="M234" i="4"/>
  <c r="L234" i="4"/>
  <c r="B234" i="4"/>
  <c r="F234" i="4"/>
  <c r="G234" i="4"/>
  <c r="E234" i="4"/>
  <c r="C234" i="4"/>
  <c r="D234" i="4"/>
  <c r="V233" i="4"/>
  <c r="Y233" i="4" s="1"/>
  <c r="O233" i="4"/>
  <c r="X233" i="4" s="1"/>
  <c r="H232" i="4"/>
  <c r="W232" i="4" s="1"/>
  <c r="R235" i="4" l="1"/>
  <c r="Q235" i="4"/>
  <c r="U235" i="4"/>
  <c r="S235" i="4"/>
  <c r="T235" i="4"/>
  <c r="P235" i="4"/>
  <c r="L235" i="4"/>
  <c r="I235" i="4"/>
  <c r="M235" i="4"/>
  <c r="K235" i="4"/>
  <c r="N235" i="4"/>
  <c r="J235" i="4"/>
  <c r="D235" i="4"/>
  <c r="F235" i="4"/>
  <c r="G235" i="4"/>
  <c r="B235" i="4"/>
  <c r="C235" i="4"/>
  <c r="E235" i="4"/>
  <c r="V234" i="4"/>
  <c r="Y234" i="4" s="1"/>
  <c r="O234" i="4"/>
  <c r="X234" i="4" s="1"/>
  <c r="H233" i="4"/>
  <c r="W233" i="4" s="1"/>
  <c r="P236" i="4" l="1"/>
  <c r="T236" i="4"/>
  <c r="S236" i="4"/>
  <c r="Q236" i="4"/>
  <c r="U236" i="4"/>
  <c r="R236" i="4"/>
  <c r="J236" i="4"/>
  <c r="N236" i="4"/>
  <c r="K236" i="4"/>
  <c r="M236" i="4"/>
  <c r="I236" i="4"/>
  <c r="L236" i="4"/>
  <c r="B236" i="4"/>
  <c r="F236" i="4"/>
  <c r="E236" i="4"/>
  <c r="C236" i="4"/>
  <c r="D236" i="4"/>
  <c r="G236" i="4"/>
  <c r="V235" i="4"/>
  <c r="Y235" i="4" s="1"/>
  <c r="O235" i="4"/>
  <c r="X235" i="4" s="1"/>
  <c r="H234" i="4"/>
  <c r="W234" i="4" s="1"/>
  <c r="R237" i="4" l="1"/>
  <c r="Q237" i="4"/>
  <c r="U237" i="4"/>
  <c r="S237" i="4"/>
  <c r="P237" i="4"/>
  <c r="T237" i="4"/>
  <c r="L237" i="4"/>
  <c r="I237" i="4"/>
  <c r="M237" i="4"/>
  <c r="K237" i="4"/>
  <c r="J237" i="4"/>
  <c r="N237" i="4"/>
  <c r="D237" i="4"/>
  <c r="E237" i="4"/>
  <c r="B237" i="4"/>
  <c r="C237" i="4"/>
  <c r="F237" i="4"/>
  <c r="G237" i="4"/>
  <c r="V236" i="4"/>
  <c r="Y236" i="4" s="1"/>
  <c r="O236" i="4"/>
  <c r="X236" i="4" s="1"/>
  <c r="H235" i="4"/>
  <c r="W235" i="4" s="1"/>
  <c r="P238" i="4" l="1"/>
  <c r="T238" i="4"/>
  <c r="S238" i="4"/>
  <c r="U238" i="4"/>
  <c r="Q238" i="4"/>
  <c r="R238" i="4"/>
  <c r="J238" i="4"/>
  <c r="N238" i="4"/>
  <c r="K238" i="4"/>
  <c r="I238" i="4"/>
  <c r="M238" i="4"/>
  <c r="L238" i="4"/>
  <c r="B238" i="4"/>
  <c r="F238" i="4"/>
  <c r="D238" i="4"/>
  <c r="C238" i="4"/>
  <c r="E238" i="4"/>
  <c r="G238" i="4"/>
  <c r="V237" i="4"/>
  <c r="Y237" i="4" s="1"/>
  <c r="O237" i="4"/>
  <c r="X237" i="4" s="1"/>
  <c r="H236" i="4"/>
  <c r="W236" i="4" s="1"/>
  <c r="R239" i="4" l="1"/>
  <c r="Q239" i="4"/>
  <c r="U239" i="4"/>
  <c r="S239" i="4"/>
  <c r="P239" i="4"/>
  <c r="T239" i="4"/>
  <c r="L239" i="4"/>
  <c r="I239" i="4"/>
  <c r="M239" i="4"/>
  <c r="K239" i="4"/>
  <c r="N239" i="4"/>
  <c r="J239" i="4"/>
  <c r="D239" i="4"/>
  <c r="C239" i="4"/>
  <c r="E239" i="4"/>
  <c r="F239" i="4"/>
  <c r="G239" i="4"/>
  <c r="B239" i="4"/>
  <c r="V238" i="4"/>
  <c r="Y238" i="4" s="1"/>
  <c r="O238" i="4"/>
  <c r="X238" i="4" s="1"/>
  <c r="H237" i="4"/>
  <c r="W237" i="4" s="1"/>
  <c r="P240" i="4" l="1"/>
  <c r="T240" i="4"/>
  <c r="S240" i="4"/>
  <c r="Q240" i="4"/>
  <c r="U240" i="4"/>
  <c r="R240" i="4"/>
  <c r="J240" i="4"/>
  <c r="N240" i="4"/>
  <c r="K240" i="4"/>
  <c r="M240" i="4"/>
  <c r="I240" i="4"/>
  <c r="L240" i="4"/>
  <c r="B240" i="4"/>
  <c r="F240" i="4"/>
  <c r="C240" i="4"/>
  <c r="E240" i="4"/>
  <c r="G240" i="4"/>
  <c r="D240" i="4"/>
  <c r="V239" i="4"/>
  <c r="Y239" i="4" s="1"/>
  <c r="O239" i="4"/>
  <c r="X239" i="4" s="1"/>
  <c r="H238" i="4"/>
  <c r="W238" i="4" s="1"/>
  <c r="R241" i="4" l="1"/>
  <c r="Q241" i="4"/>
  <c r="U241" i="4"/>
  <c r="S241" i="4"/>
  <c r="T241" i="4"/>
  <c r="P241" i="4"/>
  <c r="L241" i="4"/>
  <c r="I241" i="4"/>
  <c r="M241" i="4"/>
  <c r="K241" i="4"/>
  <c r="J241" i="4"/>
  <c r="N241" i="4"/>
  <c r="D241" i="4"/>
  <c r="B241" i="4"/>
  <c r="G241" i="4"/>
  <c r="F241" i="4"/>
  <c r="C241" i="4"/>
  <c r="E241" i="4"/>
  <c r="V240" i="4"/>
  <c r="Y240" i="4" s="1"/>
  <c r="O240" i="4"/>
  <c r="X240" i="4" s="1"/>
  <c r="H239" i="4"/>
  <c r="W239" i="4" s="1"/>
  <c r="P242" i="4" l="1"/>
  <c r="T242" i="4"/>
  <c r="S242" i="4"/>
  <c r="U242" i="4"/>
  <c r="Q242" i="4"/>
  <c r="R242" i="4"/>
  <c r="J242" i="4"/>
  <c r="N242" i="4"/>
  <c r="K242" i="4"/>
  <c r="I242" i="4"/>
  <c r="M242" i="4"/>
  <c r="L242" i="4"/>
  <c r="B242" i="4"/>
  <c r="F242" i="4"/>
  <c r="G242" i="4"/>
  <c r="C242" i="4"/>
  <c r="D242" i="4"/>
  <c r="E242" i="4"/>
  <c r="V241" i="4"/>
  <c r="Y241" i="4" s="1"/>
  <c r="O241" i="4"/>
  <c r="X241" i="4" s="1"/>
  <c r="H240" i="4"/>
  <c r="W240" i="4" s="1"/>
  <c r="R243" i="4" l="1"/>
  <c r="Q243" i="4"/>
  <c r="U243" i="4"/>
  <c r="S243" i="4"/>
  <c r="T243" i="4"/>
  <c r="P243" i="4"/>
  <c r="L243" i="4"/>
  <c r="I243" i="4"/>
  <c r="M243" i="4"/>
  <c r="K243" i="4"/>
  <c r="N243" i="4"/>
  <c r="J243" i="4"/>
  <c r="D243" i="4"/>
  <c r="F243" i="4"/>
  <c r="B243" i="4"/>
  <c r="C243" i="4"/>
  <c r="E243" i="4"/>
  <c r="G243" i="4"/>
  <c r="V242" i="4"/>
  <c r="Y242" i="4" s="1"/>
  <c r="O242" i="4"/>
  <c r="X242" i="4" s="1"/>
  <c r="H241" i="4"/>
  <c r="W241" i="4" s="1"/>
  <c r="P244" i="4" l="1"/>
  <c r="T244" i="4"/>
  <c r="S244" i="4"/>
  <c r="Q244" i="4"/>
  <c r="U244" i="4"/>
  <c r="R244" i="4"/>
  <c r="J244" i="4"/>
  <c r="N244" i="4"/>
  <c r="K244" i="4"/>
  <c r="M244" i="4"/>
  <c r="I244" i="4"/>
  <c r="L244" i="4"/>
  <c r="B244" i="4"/>
  <c r="F244" i="4"/>
  <c r="E244" i="4"/>
  <c r="C244" i="4"/>
  <c r="D244" i="4"/>
  <c r="G244" i="4"/>
  <c r="V243" i="4"/>
  <c r="Y243" i="4" s="1"/>
  <c r="O243" i="4"/>
  <c r="X243" i="4" s="1"/>
  <c r="H242" i="4"/>
  <c r="W242" i="4" s="1"/>
  <c r="R245" i="4" l="1"/>
  <c r="Q245" i="4"/>
  <c r="U245" i="4"/>
  <c r="S245" i="4"/>
  <c r="P245" i="4"/>
  <c r="T245" i="4"/>
  <c r="L245" i="4"/>
  <c r="I245" i="4"/>
  <c r="M245" i="4"/>
  <c r="K245" i="4"/>
  <c r="J245" i="4"/>
  <c r="N245" i="4"/>
  <c r="D245" i="4"/>
  <c r="E245" i="4"/>
  <c r="C245" i="4"/>
  <c r="F245" i="4"/>
  <c r="G245" i="4"/>
  <c r="B245" i="4"/>
  <c r="V244" i="4"/>
  <c r="Y244" i="4" s="1"/>
  <c r="O244" i="4"/>
  <c r="X244" i="4" s="1"/>
  <c r="H243" i="4"/>
  <c r="W243" i="4" s="1"/>
  <c r="P246" i="4" l="1"/>
  <c r="T246" i="4"/>
  <c r="S246" i="4"/>
  <c r="U246" i="4"/>
  <c r="Q246" i="4"/>
  <c r="R246" i="4"/>
  <c r="J246" i="4"/>
  <c r="N246" i="4"/>
  <c r="K246" i="4"/>
  <c r="I246" i="4"/>
  <c r="M246" i="4"/>
  <c r="L246" i="4"/>
  <c r="B246" i="4"/>
  <c r="F246" i="4"/>
  <c r="D246" i="4"/>
  <c r="E246" i="4"/>
  <c r="G246" i="4"/>
  <c r="C246" i="4"/>
  <c r="V245" i="4"/>
  <c r="Y245" i="4" s="1"/>
  <c r="O245" i="4"/>
  <c r="X245" i="4" s="1"/>
  <c r="H244" i="4"/>
  <c r="W244" i="4" s="1"/>
  <c r="R247" i="4" l="1"/>
  <c r="Q247" i="4"/>
  <c r="U247" i="4"/>
  <c r="S247" i="4"/>
  <c r="P247" i="4"/>
  <c r="T247" i="4"/>
  <c r="L247" i="4"/>
  <c r="I247" i="4"/>
  <c r="M247" i="4"/>
  <c r="K247" i="4"/>
  <c r="N247" i="4"/>
  <c r="J247" i="4"/>
  <c r="D247" i="4"/>
  <c r="C247" i="4"/>
  <c r="F247" i="4"/>
  <c r="G247" i="4"/>
  <c r="B247" i="4"/>
  <c r="E247" i="4"/>
  <c r="V246" i="4"/>
  <c r="Y246" i="4" s="1"/>
  <c r="O246" i="4"/>
  <c r="X246" i="4" s="1"/>
  <c r="H245" i="4"/>
  <c r="W245" i="4" s="1"/>
  <c r="P248" i="4" l="1"/>
  <c r="T248" i="4"/>
  <c r="S248" i="4"/>
  <c r="Q248" i="4"/>
  <c r="U248" i="4"/>
  <c r="R248" i="4"/>
  <c r="J248" i="4"/>
  <c r="N248" i="4"/>
  <c r="K248" i="4"/>
  <c r="M248" i="4"/>
  <c r="I248" i="4"/>
  <c r="L248" i="4"/>
  <c r="B248" i="4"/>
  <c r="F248" i="4"/>
  <c r="C248" i="4"/>
  <c r="G248" i="4"/>
  <c r="D248" i="4"/>
  <c r="E248" i="4"/>
  <c r="V247" i="4"/>
  <c r="Y247" i="4" s="1"/>
  <c r="O247" i="4"/>
  <c r="X247" i="4" s="1"/>
  <c r="H246" i="4"/>
  <c r="W246" i="4" s="1"/>
  <c r="R249" i="4" l="1"/>
  <c r="Q249" i="4"/>
  <c r="U249" i="4"/>
  <c r="S249" i="4"/>
  <c r="T249" i="4"/>
  <c r="P249" i="4"/>
  <c r="L249" i="4"/>
  <c r="I249" i="4"/>
  <c r="M249" i="4"/>
  <c r="K249" i="4"/>
  <c r="J249" i="4"/>
  <c r="N249" i="4"/>
  <c r="D249" i="4"/>
  <c r="B249" i="4"/>
  <c r="G249" i="4"/>
  <c r="C249" i="4"/>
  <c r="E249" i="4"/>
  <c r="F249" i="4"/>
  <c r="V248" i="4"/>
  <c r="Y248" i="4" s="1"/>
  <c r="O248" i="4"/>
  <c r="X248" i="4" s="1"/>
  <c r="H247" i="4"/>
  <c r="W247" i="4" s="1"/>
  <c r="P250" i="4" l="1"/>
  <c r="T250" i="4"/>
  <c r="S250" i="4"/>
  <c r="U250" i="4"/>
  <c r="Q250" i="4"/>
  <c r="R250" i="4"/>
  <c r="J250" i="4"/>
  <c r="N250" i="4"/>
  <c r="K250" i="4"/>
  <c r="I250" i="4"/>
  <c r="M250" i="4"/>
  <c r="L250" i="4"/>
  <c r="B250" i="4"/>
  <c r="F250" i="4"/>
  <c r="G250" i="4"/>
  <c r="C250" i="4"/>
  <c r="D250" i="4"/>
  <c r="E250" i="4"/>
  <c r="V249" i="4"/>
  <c r="Y249" i="4" s="1"/>
  <c r="O249" i="4"/>
  <c r="X249" i="4" s="1"/>
  <c r="H248" i="4"/>
  <c r="W248" i="4" s="1"/>
  <c r="R251" i="4" l="1"/>
  <c r="Q251" i="4"/>
  <c r="U251" i="4"/>
  <c r="S251" i="4"/>
  <c r="T251" i="4"/>
  <c r="P251" i="4"/>
  <c r="L251" i="4"/>
  <c r="I251" i="4"/>
  <c r="M251" i="4"/>
  <c r="K251" i="4"/>
  <c r="N251" i="4"/>
  <c r="J251" i="4"/>
  <c r="D251" i="4"/>
  <c r="F251" i="4"/>
  <c r="C251" i="4"/>
  <c r="E251" i="4"/>
  <c r="G251" i="4"/>
  <c r="B251" i="4"/>
  <c r="V250" i="4"/>
  <c r="Y250" i="4" s="1"/>
  <c r="O250" i="4"/>
  <c r="X250" i="4" s="1"/>
  <c r="H249" i="4"/>
  <c r="W249" i="4" s="1"/>
  <c r="P252" i="4" l="1"/>
  <c r="T252" i="4"/>
  <c r="S252" i="4"/>
  <c r="Q252" i="4"/>
  <c r="U252" i="4"/>
  <c r="R252" i="4"/>
  <c r="J252" i="4"/>
  <c r="N252" i="4"/>
  <c r="K252" i="4"/>
  <c r="M252" i="4"/>
  <c r="I252" i="4"/>
  <c r="L252" i="4"/>
  <c r="B252" i="4"/>
  <c r="F252" i="4"/>
  <c r="E252" i="4"/>
  <c r="D252" i="4"/>
  <c r="G252" i="4"/>
  <c r="C252" i="4"/>
  <c r="V251" i="4"/>
  <c r="Y251" i="4" s="1"/>
  <c r="O251" i="4"/>
  <c r="X251" i="4" s="1"/>
  <c r="H250" i="4"/>
  <c r="W250" i="4" s="1"/>
  <c r="R253" i="4" l="1"/>
  <c r="Q253" i="4"/>
  <c r="U253" i="4"/>
  <c r="S253" i="4"/>
  <c r="P253" i="4"/>
  <c r="T253" i="4"/>
  <c r="L253" i="4"/>
  <c r="I253" i="4"/>
  <c r="M253" i="4"/>
  <c r="K253" i="4"/>
  <c r="J253" i="4"/>
  <c r="N253" i="4"/>
  <c r="D253" i="4"/>
  <c r="E253" i="4"/>
  <c r="F253" i="4"/>
  <c r="G253" i="4"/>
  <c r="B253" i="4"/>
  <c r="C253" i="4"/>
  <c r="V252" i="4"/>
  <c r="Y252" i="4" s="1"/>
  <c r="O252" i="4"/>
  <c r="X252" i="4" s="1"/>
  <c r="H251" i="4"/>
  <c r="W251" i="4" s="1"/>
  <c r="P254" i="4" l="1"/>
  <c r="T254" i="4"/>
  <c r="S254" i="4"/>
  <c r="U254" i="4"/>
  <c r="Q254" i="4"/>
  <c r="R254" i="4"/>
  <c r="J254" i="4"/>
  <c r="N254" i="4"/>
  <c r="K254" i="4"/>
  <c r="I254" i="4"/>
  <c r="M254" i="4"/>
  <c r="L254" i="4"/>
  <c r="B254" i="4"/>
  <c r="F254" i="4"/>
  <c r="D254" i="4"/>
  <c r="G254" i="4"/>
  <c r="C254" i="4"/>
  <c r="E254" i="4"/>
  <c r="V253" i="4"/>
  <c r="Y253" i="4" s="1"/>
  <c r="O253" i="4"/>
  <c r="X253" i="4" s="1"/>
  <c r="H252" i="4"/>
  <c r="W252" i="4" s="1"/>
  <c r="R255" i="4" l="1"/>
  <c r="Q255" i="4"/>
  <c r="U255" i="4"/>
  <c r="S255" i="4"/>
  <c r="P255" i="4"/>
  <c r="T255" i="4"/>
  <c r="L255" i="4"/>
  <c r="I255" i="4"/>
  <c r="M255" i="4"/>
  <c r="K255" i="4"/>
  <c r="N255" i="4"/>
  <c r="J255" i="4"/>
  <c r="D255" i="4"/>
  <c r="C255" i="4"/>
  <c r="G255" i="4"/>
  <c r="B255" i="4"/>
  <c r="E255" i="4"/>
  <c r="F255" i="4"/>
  <c r="V254" i="4"/>
  <c r="Y254" i="4" s="1"/>
  <c r="O254" i="4"/>
  <c r="X254" i="4" s="1"/>
  <c r="H253" i="4"/>
  <c r="W253" i="4" s="1"/>
  <c r="P256" i="4" l="1"/>
  <c r="T256" i="4"/>
  <c r="S256" i="4"/>
  <c r="Q256" i="4"/>
  <c r="U256" i="4"/>
  <c r="R256" i="4"/>
  <c r="J256" i="4"/>
  <c r="N256" i="4"/>
  <c r="K256" i="4"/>
  <c r="M256" i="4"/>
  <c r="I256" i="4"/>
  <c r="L256" i="4"/>
  <c r="B256" i="4"/>
  <c r="F256" i="4"/>
  <c r="C256" i="4"/>
  <c r="D256" i="4"/>
  <c r="E256" i="4"/>
  <c r="G256" i="4"/>
  <c r="V255" i="4"/>
  <c r="Y255" i="4" s="1"/>
  <c r="O255" i="4"/>
  <c r="X255" i="4" s="1"/>
  <c r="H254" i="4"/>
  <c r="W254" i="4" s="1"/>
  <c r="R257" i="4" l="1"/>
  <c r="Q257" i="4"/>
  <c r="U257" i="4"/>
  <c r="S257" i="4"/>
  <c r="T257" i="4"/>
  <c r="P257" i="4"/>
  <c r="L257" i="4"/>
  <c r="I257" i="4"/>
  <c r="M257" i="4"/>
  <c r="K257" i="4"/>
  <c r="J257" i="4"/>
  <c r="N257" i="4"/>
  <c r="D257" i="4"/>
  <c r="B257" i="4"/>
  <c r="G257" i="4"/>
  <c r="C257" i="4"/>
  <c r="E257" i="4"/>
  <c r="F257" i="4"/>
  <c r="V256" i="4"/>
  <c r="Y256" i="4" s="1"/>
  <c r="O256" i="4"/>
  <c r="X256" i="4" s="1"/>
  <c r="H255" i="4"/>
  <c r="W255" i="4" s="1"/>
  <c r="P258" i="4" l="1"/>
  <c r="T258" i="4"/>
  <c r="S258" i="4"/>
  <c r="U258" i="4"/>
  <c r="Q258" i="4"/>
  <c r="R258" i="4"/>
  <c r="J258" i="4"/>
  <c r="N258" i="4"/>
  <c r="K258" i="4"/>
  <c r="I258" i="4"/>
  <c r="M258" i="4"/>
  <c r="L258" i="4"/>
  <c r="B258" i="4"/>
  <c r="F258" i="4"/>
  <c r="G258" i="4"/>
  <c r="D258" i="4"/>
  <c r="E258" i="4"/>
  <c r="C258" i="4"/>
  <c r="V257" i="4"/>
  <c r="Y257" i="4" s="1"/>
  <c r="O257" i="4"/>
  <c r="X257" i="4" s="1"/>
  <c r="H256" i="4"/>
  <c r="W256" i="4" s="1"/>
  <c r="R259" i="4" l="1"/>
  <c r="Q259" i="4"/>
  <c r="U259" i="4"/>
  <c r="S259" i="4"/>
  <c r="T259" i="4"/>
  <c r="P259" i="4"/>
  <c r="L259" i="4"/>
  <c r="I259" i="4"/>
  <c r="M259" i="4"/>
  <c r="K259" i="4"/>
  <c r="N259" i="4"/>
  <c r="J259" i="4"/>
  <c r="D259" i="4"/>
  <c r="F259" i="4"/>
  <c r="E259" i="4"/>
  <c r="G259" i="4"/>
  <c r="B259" i="4"/>
  <c r="C259" i="4"/>
  <c r="V258" i="4"/>
  <c r="Y258" i="4" s="1"/>
  <c r="O258" i="4"/>
  <c r="X258" i="4" s="1"/>
  <c r="H257" i="4"/>
  <c r="W257" i="4" s="1"/>
  <c r="P260" i="4" l="1"/>
  <c r="T260" i="4"/>
  <c r="S260" i="4"/>
  <c r="Q260" i="4"/>
  <c r="U260" i="4"/>
  <c r="R260" i="4"/>
  <c r="J260" i="4"/>
  <c r="N260" i="4"/>
  <c r="K260" i="4"/>
  <c r="M260" i="4"/>
  <c r="I260" i="4"/>
  <c r="L260" i="4"/>
  <c r="B260" i="4"/>
  <c r="F260" i="4"/>
  <c r="E260" i="4"/>
  <c r="G260" i="4"/>
  <c r="C260" i="4"/>
  <c r="D260" i="4"/>
  <c r="V259" i="4"/>
  <c r="Y259" i="4" s="1"/>
  <c r="O259" i="4"/>
  <c r="X259" i="4" s="1"/>
  <c r="H258" i="4"/>
  <c r="W258" i="4" s="1"/>
  <c r="R261" i="4" l="1"/>
  <c r="Q261" i="4"/>
  <c r="U261" i="4"/>
  <c r="S261" i="4"/>
  <c r="P261" i="4"/>
  <c r="T261" i="4"/>
  <c r="L261" i="4"/>
  <c r="I261" i="4"/>
  <c r="M261" i="4"/>
  <c r="K261" i="4"/>
  <c r="J261" i="4"/>
  <c r="N261" i="4"/>
  <c r="D261" i="4"/>
  <c r="E261" i="4"/>
  <c r="G261" i="4"/>
  <c r="B261" i="4"/>
  <c r="C261" i="4"/>
  <c r="F261" i="4"/>
  <c r="V260" i="4"/>
  <c r="Y260" i="4" s="1"/>
  <c r="O260" i="4"/>
  <c r="X260" i="4" s="1"/>
  <c r="H259" i="4"/>
  <c r="W259" i="4" s="1"/>
  <c r="P262" i="4" l="1"/>
  <c r="T262" i="4"/>
  <c r="S262" i="4"/>
  <c r="U262" i="4"/>
  <c r="Q262" i="4"/>
  <c r="R262" i="4"/>
  <c r="J262" i="4"/>
  <c r="N262" i="4"/>
  <c r="K262" i="4"/>
  <c r="I262" i="4"/>
  <c r="M262" i="4"/>
  <c r="L262" i="4"/>
  <c r="B262" i="4"/>
  <c r="F262" i="4"/>
  <c r="D262" i="4"/>
  <c r="C262" i="4"/>
  <c r="E262" i="4"/>
  <c r="G262" i="4"/>
  <c r="V261" i="4"/>
  <c r="Y261" i="4" s="1"/>
  <c r="O261" i="4"/>
  <c r="X261" i="4" s="1"/>
  <c r="H260" i="4"/>
  <c r="W260" i="4" s="1"/>
  <c r="R263" i="4" l="1"/>
  <c r="Q263" i="4"/>
  <c r="U263" i="4"/>
  <c r="S263" i="4"/>
  <c r="P263" i="4"/>
  <c r="T263" i="4"/>
  <c r="L263" i="4"/>
  <c r="I263" i="4"/>
  <c r="M263" i="4"/>
  <c r="K263" i="4"/>
  <c r="N263" i="4"/>
  <c r="J263" i="4"/>
  <c r="D263" i="4"/>
  <c r="C263" i="4"/>
  <c r="B263" i="4"/>
  <c r="E263" i="4"/>
  <c r="F263" i="4"/>
  <c r="G263" i="4"/>
  <c r="V262" i="4"/>
  <c r="Y262" i="4" s="1"/>
  <c r="O262" i="4"/>
  <c r="X262" i="4" s="1"/>
  <c r="H261" i="4"/>
  <c r="W261" i="4" s="1"/>
  <c r="P264" i="4" l="1"/>
  <c r="T264" i="4"/>
  <c r="S264" i="4"/>
  <c r="Q264" i="4"/>
  <c r="U264" i="4"/>
  <c r="R264" i="4"/>
  <c r="J264" i="4"/>
  <c r="N264" i="4"/>
  <c r="K264" i="4"/>
  <c r="M264" i="4"/>
  <c r="I264" i="4"/>
  <c r="L264" i="4"/>
  <c r="B264" i="4"/>
  <c r="F264" i="4"/>
  <c r="C264" i="4"/>
  <c r="D264" i="4"/>
  <c r="E264" i="4"/>
  <c r="G264" i="4"/>
  <c r="V263" i="4"/>
  <c r="Y263" i="4" s="1"/>
  <c r="O263" i="4"/>
  <c r="X263" i="4" s="1"/>
  <c r="H262" i="4"/>
  <c r="W262" i="4" s="1"/>
  <c r="R265" i="4" l="1"/>
  <c r="Q265" i="4"/>
  <c r="U265" i="4"/>
  <c r="S265" i="4"/>
  <c r="T265" i="4"/>
  <c r="P265" i="4"/>
  <c r="L265" i="4"/>
  <c r="I265" i="4"/>
  <c r="M265" i="4"/>
  <c r="K265" i="4"/>
  <c r="J265" i="4"/>
  <c r="N265" i="4"/>
  <c r="D265" i="4"/>
  <c r="B265" i="4"/>
  <c r="G265" i="4"/>
  <c r="E265" i="4"/>
  <c r="F265" i="4"/>
  <c r="C265" i="4"/>
  <c r="V264" i="4"/>
  <c r="Y264" i="4" s="1"/>
  <c r="O264" i="4"/>
  <c r="X264" i="4" s="1"/>
  <c r="H263" i="4"/>
  <c r="W263" i="4" s="1"/>
  <c r="P266" i="4" l="1"/>
  <c r="T266" i="4"/>
  <c r="S266" i="4"/>
  <c r="U266" i="4"/>
  <c r="Q266" i="4"/>
  <c r="R266" i="4"/>
  <c r="J266" i="4"/>
  <c r="N266" i="4"/>
  <c r="K266" i="4"/>
  <c r="I266" i="4"/>
  <c r="M266" i="4"/>
  <c r="L266" i="4"/>
  <c r="B266" i="4"/>
  <c r="F266" i="4"/>
  <c r="G266" i="4"/>
  <c r="E266" i="4"/>
  <c r="C266" i="4"/>
  <c r="D266" i="4"/>
  <c r="V265" i="4"/>
  <c r="Y265" i="4" s="1"/>
  <c r="O265" i="4"/>
  <c r="X265" i="4" s="1"/>
  <c r="H264" i="4"/>
  <c r="W264" i="4" s="1"/>
  <c r="R267" i="4" l="1"/>
  <c r="Q267" i="4"/>
  <c r="U267" i="4"/>
  <c r="S267" i="4"/>
  <c r="T267" i="4"/>
  <c r="P267" i="4"/>
  <c r="I267" i="4"/>
  <c r="M267" i="4"/>
  <c r="K267" i="4"/>
  <c r="N267" i="4"/>
  <c r="L267" i="4"/>
  <c r="J267" i="4"/>
  <c r="D267" i="4"/>
  <c r="F267" i="4"/>
  <c r="G267" i="4"/>
  <c r="B267" i="4"/>
  <c r="C267" i="4"/>
  <c r="E267" i="4"/>
  <c r="V266" i="4"/>
  <c r="Y266" i="4" s="1"/>
  <c r="O266" i="4"/>
  <c r="X266" i="4" s="1"/>
  <c r="H265" i="4"/>
  <c r="W265" i="4" s="1"/>
  <c r="P268" i="4" l="1"/>
  <c r="T268" i="4"/>
  <c r="S268" i="4"/>
  <c r="Q268" i="4"/>
  <c r="U268" i="4"/>
  <c r="R268" i="4"/>
  <c r="K268" i="4"/>
  <c r="J268" i="4"/>
  <c r="M268" i="4"/>
  <c r="L268" i="4"/>
  <c r="I268" i="4"/>
  <c r="N268" i="4"/>
  <c r="B268" i="4"/>
  <c r="F268" i="4"/>
  <c r="E268" i="4"/>
  <c r="C268" i="4"/>
  <c r="D268" i="4"/>
  <c r="G268" i="4"/>
  <c r="V267" i="4"/>
  <c r="Y267" i="4" s="1"/>
  <c r="O267" i="4"/>
  <c r="X267" i="4" s="1"/>
  <c r="H266" i="4"/>
  <c r="W266" i="4" s="1"/>
  <c r="R269" i="4" l="1"/>
  <c r="Q269" i="4"/>
  <c r="U269" i="4"/>
  <c r="S269" i="4"/>
  <c r="P269" i="4"/>
  <c r="T269" i="4"/>
  <c r="I269" i="4"/>
  <c r="M269" i="4"/>
  <c r="J269" i="4"/>
  <c r="L269" i="4"/>
  <c r="K269" i="4"/>
  <c r="N269" i="4"/>
  <c r="D269" i="4"/>
  <c r="E269" i="4"/>
  <c r="B269" i="4"/>
  <c r="C269" i="4"/>
  <c r="F269" i="4"/>
  <c r="G269" i="4"/>
  <c r="V268" i="4"/>
  <c r="Y268" i="4" s="1"/>
  <c r="O268" i="4"/>
  <c r="X268" i="4" s="1"/>
  <c r="H267" i="4"/>
  <c r="W267" i="4" s="1"/>
  <c r="P270" i="4" l="1"/>
  <c r="T270" i="4"/>
  <c r="S270" i="4"/>
  <c r="U270" i="4"/>
  <c r="Q270" i="4"/>
  <c r="R270" i="4"/>
  <c r="K270" i="4"/>
  <c r="I270" i="4"/>
  <c r="N270" i="4"/>
  <c r="L270" i="4"/>
  <c r="J270" i="4"/>
  <c r="M270" i="4"/>
  <c r="B270" i="4"/>
  <c r="F270" i="4"/>
  <c r="D270" i="4"/>
  <c r="C270" i="4"/>
  <c r="E270" i="4"/>
  <c r="G270" i="4"/>
  <c r="V269" i="4"/>
  <c r="Y269" i="4" s="1"/>
  <c r="O269" i="4"/>
  <c r="X269" i="4" s="1"/>
  <c r="H268" i="4"/>
  <c r="W268" i="4" s="1"/>
  <c r="R271" i="4" l="1"/>
  <c r="Q271" i="4"/>
  <c r="U271" i="4"/>
  <c r="S271" i="4"/>
  <c r="P271" i="4"/>
  <c r="T271" i="4"/>
  <c r="I271" i="4"/>
  <c r="M271" i="4"/>
  <c r="N271" i="4"/>
  <c r="K271" i="4"/>
  <c r="J271" i="4"/>
  <c r="L271" i="4"/>
  <c r="D271" i="4"/>
  <c r="C271" i="4"/>
  <c r="E271" i="4"/>
  <c r="F271" i="4"/>
  <c r="G271" i="4"/>
  <c r="B271" i="4"/>
  <c r="V270" i="4"/>
  <c r="Y270" i="4" s="1"/>
  <c r="O270" i="4"/>
  <c r="X270" i="4" s="1"/>
  <c r="H269" i="4"/>
  <c r="W269" i="4" s="1"/>
  <c r="P272" i="4" l="1"/>
  <c r="T272" i="4"/>
  <c r="S272" i="4"/>
  <c r="Q272" i="4"/>
  <c r="U272" i="4"/>
  <c r="R272" i="4"/>
  <c r="K272" i="4"/>
  <c r="M272" i="4"/>
  <c r="J272" i="4"/>
  <c r="I272" i="4"/>
  <c r="N272" i="4"/>
  <c r="L272" i="4"/>
  <c r="B272" i="4"/>
  <c r="F272" i="4"/>
  <c r="C272" i="4"/>
  <c r="E272" i="4"/>
  <c r="G272" i="4"/>
  <c r="D272" i="4"/>
  <c r="V271" i="4"/>
  <c r="Y271" i="4" s="1"/>
  <c r="O271" i="4"/>
  <c r="X271" i="4" s="1"/>
  <c r="H270" i="4"/>
  <c r="W270" i="4" s="1"/>
  <c r="R273" i="4" l="1"/>
  <c r="Q273" i="4"/>
  <c r="U273" i="4"/>
  <c r="S273" i="4"/>
  <c r="T273" i="4"/>
  <c r="P273" i="4"/>
  <c r="I273" i="4"/>
  <c r="M273" i="4"/>
  <c r="L273" i="4"/>
  <c r="J273" i="4"/>
  <c r="N273" i="4"/>
  <c r="K273" i="4"/>
  <c r="D273" i="4"/>
  <c r="B273" i="4"/>
  <c r="G273" i="4"/>
  <c r="F273" i="4"/>
  <c r="C273" i="4"/>
  <c r="E273" i="4"/>
  <c r="V272" i="4"/>
  <c r="Y272" i="4" s="1"/>
  <c r="O272" i="4"/>
  <c r="X272" i="4" s="1"/>
  <c r="H271" i="4"/>
  <c r="W271" i="4" s="1"/>
  <c r="P274" i="4" l="1"/>
  <c r="T274" i="4"/>
  <c r="S274" i="4"/>
  <c r="U274" i="4"/>
  <c r="Q274" i="4"/>
  <c r="R274" i="4"/>
  <c r="K274" i="4"/>
  <c r="L274" i="4"/>
  <c r="I274" i="4"/>
  <c r="N274" i="4"/>
  <c r="M274" i="4"/>
  <c r="J274" i="4"/>
  <c r="B274" i="4"/>
  <c r="F274" i="4"/>
  <c r="G274" i="4"/>
  <c r="C274" i="4"/>
  <c r="D274" i="4"/>
  <c r="E274" i="4"/>
  <c r="V273" i="4"/>
  <c r="Y273" i="4" s="1"/>
  <c r="O273" i="4"/>
  <c r="X273" i="4" s="1"/>
  <c r="H272" i="4"/>
  <c r="W272" i="4" s="1"/>
  <c r="R275" i="4" l="1"/>
  <c r="Q275" i="4"/>
  <c r="U275" i="4"/>
  <c r="S275" i="4"/>
  <c r="T275" i="4"/>
  <c r="P275" i="4"/>
  <c r="I275" i="4"/>
  <c r="M275" i="4"/>
  <c r="K275" i="4"/>
  <c r="N275" i="4"/>
  <c r="L275" i="4"/>
  <c r="J275" i="4"/>
  <c r="D275" i="4"/>
  <c r="F275" i="4"/>
  <c r="B275" i="4"/>
  <c r="C275" i="4"/>
  <c r="E275" i="4"/>
  <c r="G275" i="4"/>
  <c r="V274" i="4"/>
  <c r="Y274" i="4" s="1"/>
  <c r="O274" i="4"/>
  <c r="X274" i="4" s="1"/>
  <c r="H273" i="4"/>
  <c r="W273" i="4" s="1"/>
  <c r="P276" i="4" l="1"/>
  <c r="T276" i="4"/>
  <c r="S276" i="4"/>
  <c r="Q276" i="4"/>
  <c r="U276" i="4"/>
  <c r="R276" i="4"/>
  <c r="K276" i="4"/>
  <c r="J276" i="4"/>
  <c r="M276" i="4"/>
  <c r="L276" i="4"/>
  <c r="I276" i="4"/>
  <c r="N276" i="4"/>
  <c r="B276" i="4"/>
  <c r="F276" i="4"/>
  <c r="E276" i="4"/>
  <c r="C276" i="4"/>
  <c r="D276" i="4"/>
  <c r="G276" i="4"/>
  <c r="V275" i="4"/>
  <c r="Y275" i="4" s="1"/>
  <c r="O275" i="4"/>
  <c r="X275" i="4" s="1"/>
  <c r="H274" i="4"/>
  <c r="W274" i="4" s="1"/>
  <c r="R277" i="4" l="1"/>
  <c r="Q277" i="4"/>
  <c r="U277" i="4"/>
  <c r="S277" i="4"/>
  <c r="P277" i="4"/>
  <c r="T277" i="4"/>
  <c r="I277" i="4"/>
  <c r="M277" i="4"/>
  <c r="J277" i="4"/>
  <c r="L277" i="4"/>
  <c r="K277" i="4"/>
  <c r="N277" i="4"/>
  <c r="D277" i="4"/>
  <c r="E277" i="4"/>
  <c r="C277" i="4"/>
  <c r="F277" i="4"/>
  <c r="G277" i="4"/>
  <c r="B277" i="4"/>
  <c r="V276" i="4"/>
  <c r="Y276" i="4" s="1"/>
  <c r="O276" i="4"/>
  <c r="X276" i="4" s="1"/>
  <c r="H275" i="4"/>
  <c r="W275" i="4" s="1"/>
  <c r="P278" i="4" l="1"/>
  <c r="T278" i="4"/>
  <c r="S278" i="4"/>
  <c r="U278" i="4"/>
  <c r="Q278" i="4"/>
  <c r="R278" i="4"/>
  <c r="K278" i="4"/>
  <c r="I278" i="4"/>
  <c r="N278" i="4"/>
  <c r="L278" i="4"/>
  <c r="J278" i="4"/>
  <c r="M278" i="4"/>
  <c r="B278" i="4"/>
  <c r="F278" i="4"/>
  <c r="D278" i="4"/>
  <c r="E278" i="4"/>
  <c r="G278" i="4"/>
  <c r="C278" i="4"/>
  <c r="V277" i="4"/>
  <c r="Y277" i="4" s="1"/>
  <c r="O277" i="4"/>
  <c r="X277" i="4" s="1"/>
  <c r="H276" i="4"/>
  <c r="W276" i="4" s="1"/>
  <c r="R279" i="4" l="1"/>
  <c r="Q279" i="4"/>
  <c r="U279" i="4"/>
  <c r="S279" i="4"/>
  <c r="P279" i="4"/>
  <c r="T279" i="4"/>
  <c r="I279" i="4"/>
  <c r="M279" i="4"/>
  <c r="N279" i="4"/>
  <c r="K279" i="4"/>
  <c r="J279" i="4"/>
  <c r="L279" i="4"/>
  <c r="D279" i="4"/>
  <c r="C279" i="4"/>
  <c r="F279" i="4"/>
  <c r="G279" i="4"/>
  <c r="B279" i="4"/>
  <c r="E279" i="4"/>
  <c r="V278" i="4"/>
  <c r="Y278" i="4" s="1"/>
  <c r="O278" i="4"/>
  <c r="X278" i="4" s="1"/>
  <c r="H277" i="4"/>
  <c r="W277" i="4" s="1"/>
  <c r="P280" i="4" l="1"/>
  <c r="T280" i="4"/>
  <c r="S280" i="4"/>
  <c r="Q280" i="4"/>
  <c r="U280" i="4"/>
  <c r="R280" i="4"/>
  <c r="K280" i="4"/>
  <c r="M280" i="4"/>
  <c r="J280" i="4"/>
  <c r="N280" i="4"/>
  <c r="I280" i="4"/>
  <c r="L280" i="4"/>
  <c r="B280" i="4"/>
  <c r="F280" i="4"/>
  <c r="C280" i="4"/>
  <c r="G280" i="4"/>
  <c r="D280" i="4"/>
  <c r="E280" i="4"/>
  <c r="V279" i="4"/>
  <c r="Y279" i="4" s="1"/>
  <c r="O279" i="4"/>
  <c r="X279" i="4" s="1"/>
  <c r="H278" i="4"/>
  <c r="W278" i="4" s="1"/>
  <c r="R281" i="4" l="1"/>
  <c r="Q281" i="4"/>
  <c r="U281" i="4"/>
  <c r="S281" i="4"/>
  <c r="T281" i="4"/>
  <c r="P281" i="4"/>
  <c r="I281" i="4"/>
  <c r="M281" i="4"/>
  <c r="L281" i="4"/>
  <c r="J281" i="4"/>
  <c r="N281" i="4"/>
  <c r="K281" i="4"/>
  <c r="D281" i="4"/>
  <c r="B281" i="4"/>
  <c r="G281" i="4"/>
  <c r="C281" i="4"/>
  <c r="E281" i="4"/>
  <c r="F281" i="4"/>
  <c r="V280" i="4"/>
  <c r="Y280" i="4" s="1"/>
  <c r="O280" i="4"/>
  <c r="X280" i="4" s="1"/>
  <c r="H279" i="4"/>
  <c r="W279" i="4" s="1"/>
  <c r="P282" i="4" l="1"/>
  <c r="T282" i="4"/>
  <c r="S282" i="4"/>
  <c r="U282" i="4"/>
  <c r="Q282" i="4"/>
  <c r="R282" i="4"/>
  <c r="K282" i="4"/>
  <c r="L282" i="4"/>
  <c r="I282" i="4"/>
  <c r="N282" i="4"/>
  <c r="M282" i="4"/>
  <c r="J282" i="4"/>
  <c r="B282" i="4"/>
  <c r="F282" i="4"/>
  <c r="G282" i="4"/>
  <c r="C282" i="4"/>
  <c r="D282" i="4"/>
  <c r="E282" i="4"/>
  <c r="V281" i="4"/>
  <c r="Y281" i="4" s="1"/>
  <c r="O281" i="4"/>
  <c r="X281" i="4" s="1"/>
  <c r="H280" i="4"/>
  <c r="W280" i="4" s="1"/>
  <c r="R283" i="4" l="1"/>
  <c r="Q283" i="4"/>
  <c r="U283" i="4"/>
  <c r="S283" i="4"/>
  <c r="T283" i="4"/>
  <c r="P283" i="4"/>
  <c r="I283" i="4"/>
  <c r="M283" i="4"/>
  <c r="K283" i="4"/>
  <c r="N283" i="4"/>
  <c r="L283" i="4"/>
  <c r="J283" i="4"/>
  <c r="D283" i="4"/>
  <c r="F283" i="4"/>
  <c r="C283" i="4"/>
  <c r="E283" i="4"/>
  <c r="G283" i="4"/>
  <c r="B283" i="4"/>
  <c r="V282" i="4"/>
  <c r="Y282" i="4" s="1"/>
  <c r="O282" i="4"/>
  <c r="X282" i="4" s="1"/>
  <c r="H281" i="4"/>
  <c r="W281" i="4" s="1"/>
  <c r="P284" i="4" l="1"/>
  <c r="T284" i="4"/>
  <c r="S284" i="4"/>
  <c r="Q284" i="4"/>
  <c r="U284" i="4"/>
  <c r="R284" i="4"/>
  <c r="K284" i="4"/>
  <c r="J284" i="4"/>
  <c r="M284" i="4"/>
  <c r="L284" i="4"/>
  <c r="N284" i="4"/>
  <c r="I284" i="4"/>
  <c r="B284" i="4"/>
  <c r="F284" i="4"/>
  <c r="E284" i="4"/>
  <c r="D284" i="4"/>
  <c r="G284" i="4"/>
  <c r="C284" i="4"/>
  <c r="V283" i="4"/>
  <c r="Y283" i="4" s="1"/>
  <c r="O283" i="4"/>
  <c r="X283" i="4" s="1"/>
  <c r="H282" i="4"/>
  <c r="W282" i="4" s="1"/>
  <c r="R285" i="4" l="1"/>
  <c r="Q285" i="4"/>
  <c r="U285" i="4"/>
  <c r="S285" i="4"/>
  <c r="P285" i="4"/>
  <c r="T285" i="4"/>
  <c r="I285" i="4"/>
  <c r="M285" i="4"/>
  <c r="J285" i="4"/>
  <c r="L285" i="4"/>
  <c r="K285" i="4"/>
  <c r="N285" i="4"/>
  <c r="D285" i="4"/>
  <c r="E285" i="4"/>
  <c r="F285" i="4"/>
  <c r="G285" i="4"/>
  <c r="B285" i="4"/>
  <c r="C285" i="4"/>
  <c r="V284" i="4"/>
  <c r="Y284" i="4" s="1"/>
  <c r="O284" i="4"/>
  <c r="X284" i="4" s="1"/>
  <c r="H283" i="4"/>
  <c r="W283" i="4" s="1"/>
  <c r="P286" i="4" l="1"/>
  <c r="T286" i="4"/>
  <c r="S286" i="4"/>
  <c r="U286" i="4"/>
  <c r="Q286" i="4"/>
  <c r="R286" i="4"/>
  <c r="K286" i="4"/>
  <c r="I286" i="4"/>
  <c r="N286" i="4"/>
  <c r="L286" i="4"/>
  <c r="J286" i="4"/>
  <c r="M286" i="4"/>
  <c r="C286" i="4"/>
  <c r="G286" i="4"/>
  <c r="E286" i="4"/>
  <c r="F286" i="4"/>
  <c r="B286" i="4"/>
  <c r="D286" i="4"/>
  <c r="V285" i="4"/>
  <c r="Y285" i="4" s="1"/>
  <c r="O285" i="4"/>
  <c r="X285" i="4" s="1"/>
  <c r="H284" i="4"/>
  <c r="W284" i="4" s="1"/>
  <c r="R287" i="4" l="1"/>
  <c r="Q287" i="4"/>
  <c r="U287" i="4"/>
  <c r="S287" i="4"/>
  <c r="P287" i="4"/>
  <c r="T287" i="4"/>
  <c r="I287" i="4"/>
  <c r="M287" i="4"/>
  <c r="N287" i="4"/>
  <c r="K287" i="4"/>
  <c r="J287" i="4"/>
  <c r="L287" i="4"/>
  <c r="E287" i="4"/>
  <c r="D287" i="4"/>
  <c r="F287" i="4"/>
  <c r="B287" i="4"/>
  <c r="G287" i="4"/>
  <c r="C287" i="4"/>
  <c r="V286" i="4"/>
  <c r="Y286" i="4" s="1"/>
  <c r="O286" i="4"/>
  <c r="X286" i="4" s="1"/>
  <c r="H285" i="4"/>
  <c r="W285" i="4" s="1"/>
  <c r="P288" i="4" l="1"/>
  <c r="T288" i="4"/>
  <c r="S288" i="4"/>
  <c r="Q288" i="4"/>
  <c r="U288" i="4"/>
  <c r="R288" i="4"/>
  <c r="K288" i="4"/>
  <c r="M288" i="4"/>
  <c r="J288" i="4"/>
  <c r="I288" i="4"/>
  <c r="N288" i="4"/>
  <c r="L288" i="4"/>
  <c r="C288" i="4"/>
  <c r="G288" i="4"/>
  <c r="D288" i="4"/>
  <c r="E288" i="4"/>
  <c r="F288" i="4"/>
  <c r="B288" i="4"/>
  <c r="V287" i="4"/>
  <c r="Y287" i="4" s="1"/>
  <c r="O287" i="4"/>
  <c r="X287" i="4" s="1"/>
  <c r="H286" i="4"/>
  <c r="W286" i="4" s="1"/>
  <c r="R289" i="4" l="1"/>
  <c r="Q289" i="4"/>
  <c r="U289" i="4"/>
  <c r="S289" i="4"/>
  <c r="T289" i="4"/>
  <c r="P289" i="4"/>
  <c r="I289" i="4"/>
  <c r="M289" i="4"/>
  <c r="L289" i="4"/>
  <c r="J289" i="4"/>
  <c r="N289" i="4"/>
  <c r="K289" i="4"/>
  <c r="E289" i="4"/>
  <c r="C289" i="4"/>
  <c r="D289" i="4"/>
  <c r="F289" i="4"/>
  <c r="B289" i="4"/>
  <c r="G289" i="4"/>
  <c r="V288" i="4"/>
  <c r="Y288" i="4" s="1"/>
  <c r="O288" i="4"/>
  <c r="X288" i="4" s="1"/>
  <c r="H287" i="4"/>
  <c r="W287" i="4" s="1"/>
  <c r="P290" i="4" l="1"/>
  <c r="T290" i="4"/>
  <c r="S290" i="4"/>
  <c r="U290" i="4"/>
  <c r="Q290" i="4"/>
  <c r="R290" i="4"/>
  <c r="K290" i="4"/>
  <c r="L290" i="4"/>
  <c r="I290" i="4"/>
  <c r="N290" i="4"/>
  <c r="M290" i="4"/>
  <c r="J290" i="4"/>
  <c r="C290" i="4"/>
  <c r="G290" i="4"/>
  <c r="B290" i="4"/>
  <c r="D290" i="4"/>
  <c r="E290" i="4"/>
  <c r="F290" i="4"/>
  <c r="V289" i="4"/>
  <c r="Y289" i="4" s="1"/>
  <c r="O289" i="4"/>
  <c r="X289" i="4" s="1"/>
  <c r="H288" i="4"/>
  <c r="W288" i="4" s="1"/>
  <c r="R291" i="4" l="1"/>
  <c r="Q291" i="4"/>
  <c r="U291" i="4"/>
  <c r="S291" i="4"/>
  <c r="T291" i="4"/>
  <c r="P291" i="4"/>
  <c r="I291" i="4"/>
  <c r="M291" i="4"/>
  <c r="K291" i="4"/>
  <c r="N291" i="4"/>
  <c r="L291" i="4"/>
  <c r="J291" i="4"/>
  <c r="E291" i="4"/>
  <c r="B291" i="4"/>
  <c r="G291" i="4"/>
  <c r="C291" i="4"/>
  <c r="D291" i="4"/>
  <c r="F291" i="4"/>
  <c r="V290" i="4"/>
  <c r="Y290" i="4" s="1"/>
  <c r="O290" i="4"/>
  <c r="X290" i="4" s="1"/>
  <c r="H289" i="4"/>
  <c r="W289" i="4" s="1"/>
  <c r="P292" i="4" l="1"/>
  <c r="T292" i="4"/>
  <c r="S292" i="4"/>
  <c r="Q292" i="4"/>
  <c r="U292" i="4"/>
  <c r="R292" i="4"/>
  <c r="K292" i="4"/>
  <c r="J292" i="4"/>
  <c r="M292" i="4"/>
  <c r="L292" i="4"/>
  <c r="I292" i="4"/>
  <c r="N292" i="4"/>
  <c r="C292" i="4"/>
  <c r="G292" i="4"/>
  <c r="F292" i="4"/>
  <c r="B292" i="4"/>
  <c r="D292" i="4"/>
  <c r="E292" i="4"/>
  <c r="V291" i="4"/>
  <c r="Y291" i="4" s="1"/>
  <c r="O291" i="4"/>
  <c r="X291" i="4" s="1"/>
  <c r="H290" i="4"/>
  <c r="W290" i="4" s="1"/>
  <c r="R293" i="4" l="1"/>
  <c r="Q293" i="4"/>
  <c r="U293" i="4"/>
  <c r="S293" i="4"/>
  <c r="P293" i="4"/>
  <c r="T293" i="4"/>
  <c r="I293" i="4"/>
  <c r="M293" i="4"/>
  <c r="J293" i="4"/>
  <c r="L293" i="4"/>
  <c r="K293" i="4"/>
  <c r="N293" i="4"/>
  <c r="E293" i="4"/>
  <c r="F293" i="4"/>
  <c r="B293" i="4"/>
  <c r="G293" i="4"/>
  <c r="C293" i="4"/>
  <c r="D293" i="4"/>
  <c r="V292" i="4"/>
  <c r="Y292" i="4" s="1"/>
  <c r="O292" i="4"/>
  <c r="X292" i="4" s="1"/>
  <c r="H291" i="4"/>
  <c r="W291" i="4" s="1"/>
  <c r="P294" i="4" l="1"/>
  <c r="T294" i="4"/>
  <c r="S294" i="4"/>
  <c r="U294" i="4"/>
  <c r="Q294" i="4"/>
  <c r="R294" i="4"/>
  <c r="K294" i="4"/>
  <c r="I294" i="4"/>
  <c r="N294" i="4"/>
  <c r="L294" i="4"/>
  <c r="J294" i="4"/>
  <c r="M294" i="4"/>
  <c r="C294" i="4"/>
  <c r="G294" i="4"/>
  <c r="E294" i="4"/>
  <c r="F294" i="4"/>
  <c r="B294" i="4"/>
  <c r="D294" i="4"/>
  <c r="V293" i="4"/>
  <c r="Y293" i="4" s="1"/>
  <c r="O293" i="4"/>
  <c r="X293" i="4" s="1"/>
  <c r="H292" i="4"/>
  <c r="W292" i="4" s="1"/>
  <c r="R295" i="4" l="1"/>
  <c r="Q295" i="4"/>
  <c r="U295" i="4"/>
  <c r="S295" i="4"/>
  <c r="P295" i="4"/>
  <c r="T295" i="4"/>
  <c r="I295" i="4"/>
  <c r="M295" i="4"/>
  <c r="N295" i="4"/>
  <c r="K295" i="4"/>
  <c r="J295" i="4"/>
  <c r="L295" i="4"/>
  <c r="E295" i="4"/>
  <c r="D295" i="4"/>
  <c r="F295" i="4"/>
  <c r="B295" i="4"/>
  <c r="G295" i="4"/>
  <c r="C295" i="4"/>
  <c r="V294" i="4"/>
  <c r="Y294" i="4" s="1"/>
  <c r="O294" i="4"/>
  <c r="X294" i="4" s="1"/>
  <c r="H293" i="4"/>
  <c r="W293" i="4" s="1"/>
  <c r="P296" i="4" l="1"/>
  <c r="T296" i="4"/>
  <c r="S296" i="4"/>
  <c r="Q296" i="4"/>
  <c r="U296" i="4"/>
  <c r="R296" i="4"/>
  <c r="K296" i="4"/>
  <c r="M296" i="4"/>
  <c r="J296" i="4"/>
  <c r="N296" i="4"/>
  <c r="I296" i="4"/>
  <c r="L296" i="4"/>
  <c r="C296" i="4"/>
  <c r="G296" i="4"/>
  <c r="D296" i="4"/>
  <c r="E296" i="4"/>
  <c r="F296" i="4"/>
  <c r="B296" i="4"/>
  <c r="V295" i="4"/>
  <c r="Y295" i="4" s="1"/>
  <c r="O295" i="4"/>
  <c r="X295" i="4" s="1"/>
  <c r="H294" i="4"/>
  <c r="W294" i="4" s="1"/>
  <c r="R297" i="4" l="1"/>
  <c r="Q297" i="4"/>
  <c r="U297" i="4"/>
  <c r="S297" i="4"/>
  <c r="T297" i="4"/>
  <c r="P297" i="4"/>
  <c r="I297" i="4"/>
  <c r="M297" i="4"/>
  <c r="L297" i="4"/>
  <c r="J297" i="4"/>
  <c r="N297" i="4"/>
  <c r="K297" i="4"/>
  <c r="E297" i="4"/>
  <c r="C297" i="4"/>
  <c r="D297" i="4"/>
  <c r="F297" i="4"/>
  <c r="G297" i="4"/>
  <c r="B297" i="4"/>
  <c r="V296" i="4"/>
  <c r="Y296" i="4" s="1"/>
  <c r="O296" i="4"/>
  <c r="X296" i="4" s="1"/>
  <c r="H295" i="4"/>
  <c r="W295" i="4" s="1"/>
  <c r="P298" i="4" l="1"/>
  <c r="T298" i="4"/>
  <c r="S298" i="4"/>
  <c r="U298" i="4"/>
  <c r="Q298" i="4"/>
  <c r="R298" i="4"/>
  <c r="K298" i="4"/>
  <c r="L298" i="4"/>
  <c r="I298" i="4"/>
  <c r="N298" i="4"/>
  <c r="M298" i="4"/>
  <c r="J298" i="4"/>
  <c r="C298" i="4"/>
  <c r="G298" i="4"/>
  <c r="B298" i="4"/>
  <c r="D298" i="4"/>
  <c r="E298" i="4"/>
  <c r="F298" i="4"/>
  <c r="V297" i="4"/>
  <c r="Y297" i="4" s="1"/>
  <c r="O297" i="4"/>
  <c r="X297" i="4" s="1"/>
  <c r="H296" i="4"/>
  <c r="W296" i="4" s="1"/>
  <c r="R299" i="4" l="1"/>
  <c r="Q299" i="4"/>
  <c r="U299" i="4"/>
  <c r="S299" i="4"/>
  <c r="T299" i="4"/>
  <c r="P299" i="4"/>
  <c r="I299" i="4"/>
  <c r="M299" i="4"/>
  <c r="K299" i="4"/>
  <c r="N299" i="4"/>
  <c r="L299" i="4"/>
  <c r="J299" i="4"/>
  <c r="E299" i="4"/>
  <c r="B299" i="4"/>
  <c r="G299" i="4"/>
  <c r="C299" i="4"/>
  <c r="D299" i="4"/>
  <c r="F299" i="4"/>
  <c r="V298" i="4"/>
  <c r="Y298" i="4" s="1"/>
  <c r="O298" i="4"/>
  <c r="X298" i="4" s="1"/>
  <c r="H297" i="4"/>
  <c r="W297" i="4" s="1"/>
  <c r="P300" i="4" l="1"/>
  <c r="T300" i="4"/>
  <c r="S300" i="4"/>
  <c r="Q300" i="4"/>
  <c r="U300" i="4"/>
  <c r="R300" i="4"/>
  <c r="K300" i="4"/>
  <c r="J300" i="4"/>
  <c r="M300" i="4"/>
  <c r="L300" i="4"/>
  <c r="I300" i="4"/>
  <c r="N300" i="4"/>
  <c r="C300" i="4"/>
  <c r="G300" i="4"/>
  <c r="F300" i="4"/>
  <c r="B300" i="4"/>
  <c r="D300" i="4"/>
  <c r="E300" i="4"/>
  <c r="V299" i="4"/>
  <c r="Y299" i="4" s="1"/>
  <c r="O299" i="4"/>
  <c r="X299" i="4" s="1"/>
  <c r="H298" i="4"/>
  <c r="W298" i="4" s="1"/>
  <c r="R301" i="4" l="1"/>
  <c r="Q301" i="4"/>
  <c r="S301" i="4"/>
  <c r="U301" i="4"/>
  <c r="P301" i="4"/>
  <c r="T301" i="4"/>
  <c r="I301" i="4"/>
  <c r="M301" i="4"/>
  <c r="J301" i="4"/>
  <c r="L301" i="4"/>
  <c r="K301" i="4"/>
  <c r="N301" i="4"/>
  <c r="E301" i="4"/>
  <c r="F301" i="4"/>
  <c r="B301" i="4"/>
  <c r="G301" i="4"/>
  <c r="C301" i="4"/>
  <c r="D301" i="4"/>
  <c r="V300" i="4"/>
  <c r="Y300" i="4" s="1"/>
  <c r="O300" i="4"/>
  <c r="X300" i="4" s="1"/>
  <c r="H299" i="4"/>
  <c r="W299" i="4" s="1"/>
  <c r="Q302" i="4" l="1"/>
  <c r="U302" i="4"/>
  <c r="S302" i="4"/>
  <c r="R302" i="4"/>
  <c r="P302" i="4"/>
  <c r="T302" i="4"/>
  <c r="K302" i="4"/>
  <c r="I302" i="4"/>
  <c r="N302" i="4"/>
  <c r="L302" i="4"/>
  <c r="J302" i="4"/>
  <c r="M302" i="4"/>
  <c r="C302" i="4"/>
  <c r="G302" i="4"/>
  <c r="E302" i="4"/>
  <c r="F302" i="4"/>
  <c r="B302" i="4"/>
  <c r="D302" i="4"/>
  <c r="V301" i="4"/>
  <c r="Y301" i="4" s="1"/>
  <c r="O301" i="4"/>
  <c r="X301" i="4" s="1"/>
  <c r="H300" i="4"/>
  <c r="W300" i="4" s="1"/>
  <c r="S303" i="4" l="1"/>
  <c r="Q303" i="4"/>
  <c r="U303" i="4"/>
  <c r="T303" i="4"/>
  <c r="R303" i="4"/>
  <c r="P303" i="4"/>
  <c r="I303" i="4"/>
  <c r="M303" i="4"/>
  <c r="N303" i="4"/>
  <c r="K303" i="4"/>
  <c r="J303" i="4"/>
  <c r="L303" i="4"/>
  <c r="E303" i="4"/>
  <c r="D303" i="4"/>
  <c r="F303" i="4"/>
  <c r="B303" i="4"/>
  <c r="G303" i="4"/>
  <c r="C303" i="4"/>
  <c r="V302" i="4"/>
  <c r="Y302" i="4" s="1"/>
  <c r="O302" i="4"/>
  <c r="X302" i="4" s="1"/>
  <c r="H301" i="4"/>
  <c r="W301" i="4" s="1"/>
  <c r="Q304" i="4" l="1"/>
  <c r="U304" i="4"/>
  <c r="S304" i="4"/>
  <c r="P304" i="4"/>
  <c r="T304" i="4"/>
  <c r="R304" i="4"/>
  <c r="K304" i="4"/>
  <c r="M304" i="4"/>
  <c r="J304" i="4"/>
  <c r="I304" i="4"/>
  <c r="N304" i="4"/>
  <c r="L304" i="4"/>
  <c r="C304" i="4"/>
  <c r="G304" i="4"/>
  <c r="D304" i="4"/>
  <c r="E304" i="4"/>
  <c r="F304" i="4"/>
  <c r="B304" i="4"/>
  <c r="V303" i="4"/>
  <c r="Y303" i="4" s="1"/>
  <c r="O303" i="4"/>
  <c r="X303" i="4" s="1"/>
  <c r="H302" i="4"/>
  <c r="W302" i="4" s="1"/>
  <c r="S305" i="4" l="1"/>
  <c r="Q305" i="4"/>
  <c r="U305" i="4"/>
  <c r="P305" i="4"/>
  <c r="R305" i="4"/>
  <c r="T305" i="4"/>
  <c r="I305" i="4"/>
  <c r="L305" i="4"/>
  <c r="J305" i="4"/>
  <c r="N305" i="4"/>
  <c r="M305" i="4"/>
  <c r="K305" i="4"/>
  <c r="E305" i="4"/>
  <c r="C305" i="4"/>
  <c r="D305" i="4"/>
  <c r="F305" i="4"/>
  <c r="B305" i="4"/>
  <c r="G305" i="4"/>
  <c r="V304" i="4"/>
  <c r="Y304" i="4" s="1"/>
  <c r="O304" i="4"/>
  <c r="X304" i="4" s="1"/>
  <c r="H303" i="4"/>
  <c r="W303" i="4" s="1"/>
  <c r="Q306" i="4" l="1"/>
  <c r="U306" i="4"/>
  <c r="S306" i="4"/>
  <c r="R306" i="4"/>
  <c r="T306" i="4"/>
  <c r="P306" i="4"/>
  <c r="J306" i="4"/>
  <c r="N306" i="4"/>
  <c r="L306" i="4"/>
  <c r="K306" i="4"/>
  <c r="I306" i="4"/>
  <c r="M306" i="4"/>
  <c r="C306" i="4"/>
  <c r="G306" i="4"/>
  <c r="B306" i="4"/>
  <c r="D306" i="4"/>
  <c r="E306" i="4"/>
  <c r="F306" i="4"/>
  <c r="V305" i="4"/>
  <c r="Y305" i="4" s="1"/>
  <c r="O305" i="4"/>
  <c r="X305" i="4" s="1"/>
  <c r="H304" i="4"/>
  <c r="W304" i="4" s="1"/>
  <c r="S307" i="4" l="1"/>
  <c r="Q307" i="4"/>
  <c r="U307" i="4"/>
  <c r="T307" i="4"/>
  <c r="R307" i="4"/>
  <c r="P307" i="4"/>
  <c r="L307" i="4"/>
  <c r="J307" i="4"/>
  <c r="N307" i="4"/>
  <c r="I307" i="4"/>
  <c r="M307" i="4"/>
  <c r="K307" i="4"/>
  <c r="E307" i="4"/>
  <c r="B307" i="4"/>
  <c r="G307" i="4"/>
  <c r="C307" i="4"/>
  <c r="D307" i="4"/>
  <c r="F307" i="4"/>
  <c r="V306" i="4"/>
  <c r="Y306" i="4" s="1"/>
  <c r="O306" i="4"/>
  <c r="X306" i="4" s="1"/>
  <c r="H305" i="4"/>
  <c r="W305" i="4" s="1"/>
  <c r="Q308" i="4" l="1"/>
  <c r="U308" i="4"/>
  <c r="S308" i="4"/>
  <c r="T308" i="4"/>
  <c r="P308" i="4"/>
  <c r="R308" i="4"/>
  <c r="J308" i="4"/>
  <c r="N308" i="4"/>
  <c r="L308" i="4"/>
  <c r="K308" i="4"/>
  <c r="M308" i="4"/>
  <c r="I308" i="4"/>
  <c r="C308" i="4"/>
  <c r="G308" i="4"/>
  <c r="F308" i="4"/>
  <c r="B308" i="4"/>
  <c r="D308" i="4"/>
  <c r="E308" i="4"/>
  <c r="V307" i="4"/>
  <c r="Y307" i="4" s="1"/>
  <c r="O307" i="4"/>
  <c r="X307" i="4" s="1"/>
  <c r="H306" i="4"/>
  <c r="W306" i="4" s="1"/>
  <c r="S309" i="4" l="1"/>
  <c r="Q309" i="4"/>
  <c r="U309" i="4"/>
  <c r="P309" i="4"/>
  <c r="R309" i="4"/>
  <c r="T309" i="4"/>
  <c r="L309" i="4"/>
  <c r="J309" i="4"/>
  <c r="N309" i="4"/>
  <c r="M309" i="4"/>
  <c r="I309" i="4"/>
  <c r="K309" i="4"/>
  <c r="E309" i="4"/>
  <c r="F309" i="4"/>
  <c r="B309" i="4"/>
  <c r="G309" i="4"/>
  <c r="C309" i="4"/>
  <c r="D309" i="4"/>
  <c r="V308" i="4"/>
  <c r="Y308" i="4" s="1"/>
  <c r="O308" i="4"/>
  <c r="X308" i="4" s="1"/>
  <c r="H307" i="4"/>
  <c r="W307" i="4" s="1"/>
  <c r="Q310" i="4" l="1"/>
  <c r="U310" i="4"/>
  <c r="S310" i="4"/>
  <c r="R310" i="4"/>
  <c r="P310" i="4"/>
  <c r="T310" i="4"/>
  <c r="J310" i="4"/>
  <c r="N310" i="4"/>
  <c r="L310" i="4"/>
  <c r="K310" i="4"/>
  <c r="I310" i="4"/>
  <c r="M310" i="4"/>
  <c r="C310" i="4"/>
  <c r="G310" i="4"/>
  <c r="E310" i="4"/>
  <c r="F310" i="4"/>
  <c r="B310" i="4"/>
  <c r="D310" i="4"/>
  <c r="V309" i="4"/>
  <c r="Y309" i="4" s="1"/>
  <c r="O309" i="4"/>
  <c r="X309" i="4" s="1"/>
  <c r="H308" i="4"/>
  <c r="W308" i="4" s="1"/>
  <c r="S311" i="4" l="1"/>
  <c r="Q311" i="4"/>
  <c r="U311" i="4"/>
  <c r="T311" i="4"/>
  <c r="R311" i="4"/>
  <c r="P311" i="4"/>
  <c r="L311" i="4"/>
  <c r="J311" i="4"/>
  <c r="N311" i="4"/>
  <c r="I311" i="4"/>
  <c r="M311" i="4"/>
  <c r="K311" i="4"/>
  <c r="E311" i="4"/>
  <c r="D311" i="4"/>
  <c r="F311" i="4"/>
  <c r="B311" i="4"/>
  <c r="G311" i="4"/>
  <c r="C311" i="4"/>
  <c r="V310" i="4"/>
  <c r="Y310" i="4" s="1"/>
  <c r="O310" i="4"/>
  <c r="X310" i="4" s="1"/>
  <c r="H309" i="4"/>
  <c r="W309" i="4" s="1"/>
  <c r="Q312" i="4" l="1"/>
  <c r="U312" i="4"/>
  <c r="S312" i="4"/>
  <c r="T312" i="4"/>
  <c r="P312" i="4"/>
  <c r="R312" i="4"/>
  <c r="J312" i="4"/>
  <c r="N312" i="4"/>
  <c r="L312" i="4"/>
  <c r="K312" i="4"/>
  <c r="I312" i="4"/>
  <c r="M312" i="4"/>
  <c r="C312" i="4"/>
  <c r="G312" i="4"/>
  <c r="D312" i="4"/>
  <c r="E312" i="4"/>
  <c r="F312" i="4"/>
  <c r="B312" i="4"/>
  <c r="V311" i="4"/>
  <c r="Y311" i="4" s="1"/>
  <c r="O311" i="4"/>
  <c r="X311" i="4" s="1"/>
  <c r="H310" i="4"/>
  <c r="W310" i="4" s="1"/>
  <c r="S313" i="4" l="1"/>
  <c r="Q313" i="4"/>
  <c r="U313" i="4"/>
  <c r="P313" i="4"/>
  <c r="R313" i="4"/>
  <c r="T313" i="4"/>
  <c r="L313" i="4"/>
  <c r="J313" i="4"/>
  <c r="N313" i="4"/>
  <c r="M313" i="4"/>
  <c r="I313" i="4"/>
  <c r="K313" i="4"/>
  <c r="E313" i="4"/>
  <c r="C313" i="4"/>
  <c r="D313" i="4"/>
  <c r="F313" i="4"/>
  <c r="B313" i="4"/>
  <c r="G313" i="4"/>
  <c r="V312" i="4"/>
  <c r="Y312" i="4" s="1"/>
  <c r="O312" i="4"/>
  <c r="X312" i="4" s="1"/>
  <c r="H311" i="4"/>
  <c r="W311" i="4" s="1"/>
  <c r="Q314" i="4" l="1"/>
  <c r="U314" i="4"/>
  <c r="S314" i="4"/>
  <c r="R314" i="4"/>
  <c r="P314" i="4"/>
  <c r="T314" i="4"/>
  <c r="J314" i="4"/>
  <c r="N314" i="4"/>
  <c r="L314" i="4"/>
  <c r="K314" i="4"/>
  <c r="I314" i="4"/>
  <c r="M314" i="4"/>
  <c r="C314" i="4"/>
  <c r="G314" i="4"/>
  <c r="B314" i="4"/>
  <c r="D314" i="4"/>
  <c r="E314" i="4"/>
  <c r="F314" i="4"/>
  <c r="V313" i="4"/>
  <c r="Y313" i="4" s="1"/>
  <c r="O313" i="4"/>
  <c r="X313" i="4" s="1"/>
  <c r="H312" i="4"/>
  <c r="W312" i="4" s="1"/>
  <c r="S315" i="4" l="1"/>
  <c r="Q315" i="4"/>
  <c r="U315" i="4"/>
  <c r="T315" i="4"/>
  <c r="R315" i="4"/>
  <c r="P315" i="4"/>
  <c r="L315" i="4"/>
  <c r="J315" i="4"/>
  <c r="N315" i="4"/>
  <c r="I315" i="4"/>
  <c r="M315" i="4"/>
  <c r="K315" i="4"/>
  <c r="E315" i="4"/>
  <c r="B315" i="4"/>
  <c r="G315" i="4"/>
  <c r="C315" i="4"/>
  <c r="D315" i="4"/>
  <c r="F315" i="4"/>
  <c r="V314" i="4"/>
  <c r="Y314" i="4" s="1"/>
  <c r="O314" i="4"/>
  <c r="X314" i="4" s="1"/>
  <c r="H313" i="4"/>
  <c r="W313" i="4" s="1"/>
  <c r="Q316" i="4" l="1"/>
  <c r="U316" i="4"/>
  <c r="S316" i="4"/>
  <c r="T316" i="4"/>
  <c r="P316" i="4"/>
  <c r="R316" i="4"/>
  <c r="J316" i="4"/>
  <c r="N316" i="4"/>
  <c r="L316" i="4"/>
  <c r="K316" i="4"/>
  <c r="M316" i="4"/>
  <c r="I316" i="4"/>
  <c r="C316" i="4"/>
  <c r="G316" i="4"/>
  <c r="F316" i="4"/>
  <c r="B316" i="4"/>
  <c r="D316" i="4"/>
  <c r="E316" i="4"/>
  <c r="V315" i="4"/>
  <c r="Y315" i="4" s="1"/>
  <c r="O315" i="4"/>
  <c r="X315" i="4" s="1"/>
  <c r="H314" i="4"/>
  <c r="W314" i="4" s="1"/>
  <c r="S317" i="4" l="1"/>
  <c r="Q317" i="4"/>
  <c r="U317" i="4"/>
  <c r="P317" i="4"/>
  <c r="R317" i="4"/>
  <c r="T317" i="4"/>
  <c r="L317" i="4"/>
  <c r="J317" i="4"/>
  <c r="N317" i="4"/>
  <c r="M317" i="4"/>
  <c r="I317" i="4"/>
  <c r="K317" i="4"/>
  <c r="E317" i="4"/>
  <c r="F317" i="4"/>
  <c r="B317" i="4"/>
  <c r="G317" i="4"/>
  <c r="C317" i="4"/>
  <c r="D317" i="4"/>
  <c r="V316" i="4"/>
  <c r="Y316" i="4" s="1"/>
  <c r="O316" i="4"/>
  <c r="X316" i="4" s="1"/>
  <c r="H315" i="4"/>
  <c r="W315" i="4" s="1"/>
  <c r="Q318" i="4" l="1"/>
  <c r="U318" i="4"/>
  <c r="S318" i="4"/>
  <c r="R318" i="4"/>
  <c r="P318" i="4"/>
  <c r="T318" i="4"/>
  <c r="J318" i="4"/>
  <c r="N318" i="4"/>
  <c r="L318" i="4"/>
  <c r="K318" i="4"/>
  <c r="I318" i="4"/>
  <c r="M318" i="4"/>
  <c r="C318" i="4"/>
  <c r="G318" i="4"/>
  <c r="E318" i="4"/>
  <c r="F318" i="4"/>
  <c r="B318" i="4"/>
  <c r="D318" i="4"/>
  <c r="V317" i="4"/>
  <c r="Y317" i="4" s="1"/>
  <c r="O317" i="4"/>
  <c r="X317" i="4" s="1"/>
  <c r="H316" i="4"/>
  <c r="W316" i="4" s="1"/>
  <c r="S319" i="4" l="1"/>
  <c r="Q319" i="4"/>
  <c r="U319" i="4"/>
  <c r="T319" i="4"/>
  <c r="R319" i="4"/>
  <c r="P319" i="4"/>
  <c r="L319" i="4"/>
  <c r="J319" i="4"/>
  <c r="N319" i="4"/>
  <c r="I319" i="4"/>
  <c r="M319" i="4"/>
  <c r="K319" i="4"/>
  <c r="E319" i="4"/>
  <c r="D319" i="4"/>
  <c r="F319" i="4"/>
  <c r="B319" i="4"/>
  <c r="G319" i="4"/>
  <c r="C319" i="4"/>
  <c r="V318" i="4"/>
  <c r="Y318" i="4" s="1"/>
  <c r="O318" i="4"/>
  <c r="X318" i="4" s="1"/>
  <c r="H317" i="4"/>
  <c r="W317" i="4" s="1"/>
  <c r="Q320" i="4" l="1"/>
  <c r="U320" i="4"/>
  <c r="S320" i="4"/>
  <c r="T320" i="4"/>
  <c r="P320" i="4"/>
  <c r="R320" i="4"/>
  <c r="J320" i="4"/>
  <c r="N320" i="4"/>
  <c r="L320" i="4"/>
  <c r="K320" i="4"/>
  <c r="I320" i="4"/>
  <c r="M320" i="4"/>
  <c r="C320" i="4"/>
  <c r="G320" i="4"/>
  <c r="D320" i="4"/>
  <c r="E320" i="4"/>
  <c r="F320" i="4"/>
  <c r="B320" i="4"/>
  <c r="V319" i="4"/>
  <c r="Y319" i="4" s="1"/>
  <c r="O319" i="4"/>
  <c r="X319" i="4" s="1"/>
  <c r="H318" i="4"/>
  <c r="W318" i="4" s="1"/>
  <c r="S321" i="4" l="1"/>
  <c r="Q321" i="4"/>
  <c r="U321" i="4"/>
  <c r="P321" i="4"/>
  <c r="R321" i="4"/>
  <c r="T321" i="4"/>
  <c r="L321" i="4"/>
  <c r="J321" i="4"/>
  <c r="N321" i="4"/>
  <c r="M321" i="4"/>
  <c r="I321" i="4"/>
  <c r="K321" i="4"/>
  <c r="E321" i="4"/>
  <c r="C321" i="4"/>
  <c r="D321" i="4"/>
  <c r="F321" i="4"/>
  <c r="B321" i="4"/>
  <c r="G321" i="4"/>
  <c r="V320" i="4"/>
  <c r="Y320" i="4" s="1"/>
  <c r="O320" i="4"/>
  <c r="X320" i="4" s="1"/>
  <c r="H319" i="4"/>
  <c r="W319" i="4" s="1"/>
  <c r="Q322" i="4" l="1"/>
  <c r="U322" i="4"/>
  <c r="S322" i="4"/>
  <c r="R322" i="4"/>
  <c r="P322" i="4"/>
  <c r="T322" i="4"/>
  <c r="J322" i="4"/>
  <c r="N322" i="4"/>
  <c r="L322" i="4"/>
  <c r="K322" i="4"/>
  <c r="I322" i="4"/>
  <c r="M322" i="4"/>
  <c r="C322" i="4"/>
  <c r="G322" i="4"/>
  <c r="B322" i="4"/>
  <c r="D322" i="4"/>
  <c r="E322" i="4"/>
  <c r="F322" i="4"/>
  <c r="V321" i="4"/>
  <c r="Y321" i="4" s="1"/>
  <c r="O321" i="4"/>
  <c r="X321" i="4" s="1"/>
  <c r="H320" i="4"/>
  <c r="W320" i="4" s="1"/>
  <c r="S323" i="4" l="1"/>
  <c r="Q323" i="4"/>
  <c r="U323" i="4"/>
  <c r="T323" i="4"/>
  <c r="R323" i="4"/>
  <c r="P323" i="4"/>
  <c r="L323" i="4"/>
  <c r="J323" i="4"/>
  <c r="N323" i="4"/>
  <c r="I323" i="4"/>
  <c r="M323" i="4"/>
  <c r="K323" i="4"/>
  <c r="E323" i="4"/>
  <c r="B323" i="4"/>
  <c r="G323" i="4"/>
  <c r="C323" i="4"/>
  <c r="D323" i="4"/>
  <c r="F323" i="4"/>
  <c r="V322" i="4"/>
  <c r="Y322" i="4" s="1"/>
  <c r="O322" i="4"/>
  <c r="X322" i="4" s="1"/>
  <c r="H321" i="4"/>
  <c r="W321" i="4" s="1"/>
  <c r="Q324" i="4" l="1"/>
  <c r="U324" i="4"/>
  <c r="S324" i="4"/>
  <c r="T324" i="4"/>
  <c r="P324" i="4"/>
  <c r="R324" i="4"/>
  <c r="J324" i="4"/>
  <c r="N324" i="4"/>
  <c r="L324" i="4"/>
  <c r="K324" i="4"/>
  <c r="M324" i="4"/>
  <c r="I324" i="4"/>
  <c r="C324" i="4"/>
  <c r="G324" i="4"/>
  <c r="F324" i="4"/>
  <c r="B324" i="4"/>
  <c r="D324" i="4"/>
  <c r="E324" i="4"/>
  <c r="V323" i="4"/>
  <c r="Y323" i="4" s="1"/>
  <c r="O323" i="4"/>
  <c r="X323" i="4" s="1"/>
  <c r="H322" i="4"/>
  <c r="W322" i="4" s="1"/>
  <c r="S325" i="4" l="1"/>
  <c r="Q325" i="4"/>
  <c r="U325" i="4"/>
  <c r="P325" i="4"/>
  <c r="R325" i="4"/>
  <c r="T325" i="4"/>
  <c r="L325" i="4"/>
  <c r="J325" i="4"/>
  <c r="N325" i="4"/>
  <c r="M325" i="4"/>
  <c r="I325" i="4"/>
  <c r="K325" i="4"/>
  <c r="E325" i="4"/>
  <c r="F325" i="4"/>
  <c r="B325" i="4"/>
  <c r="G325" i="4"/>
  <c r="C325" i="4"/>
  <c r="D325" i="4"/>
  <c r="V324" i="4"/>
  <c r="Y324" i="4" s="1"/>
  <c r="O324" i="4"/>
  <c r="X324" i="4" s="1"/>
  <c r="H323" i="4"/>
  <c r="W323" i="4" s="1"/>
  <c r="Q326" i="4" l="1"/>
  <c r="U326" i="4"/>
  <c r="S326" i="4"/>
  <c r="R326" i="4"/>
  <c r="P326" i="4"/>
  <c r="T326" i="4"/>
  <c r="J326" i="4"/>
  <c r="N326" i="4"/>
  <c r="L326" i="4"/>
  <c r="K326" i="4"/>
  <c r="I326" i="4"/>
  <c r="M326" i="4"/>
  <c r="C326" i="4"/>
  <c r="G326" i="4"/>
  <c r="E326" i="4"/>
  <c r="F326" i="4"/>
  <c r="B326" i="4"/>
  <c r="D326" i="4"/>
  <c r="V325" i="4"/>
  <c r="Y325" i="4" s="1"/>
  <c r="O325" i="4"/>
  <c r="X325" i="4" s="1"/>
  <c r="H324" i="4"/>
  <c r="W324" i="4" s="1"/>
  <c r="S327" i="4" l="1"/>
  <c r="Q327" i="4"/>
  <c r="U327" i="4"/>
  <c r="T327" i="4"/>
  <c r="R327" i="4"/>
  <c r="P327" i="4"/>
  <c r="L327" i="4"/>
  <c r="J327" i="4"/>
  <c r="N327" i="4"/>
  <c r="I327" i="4"/>
  <c r="M327" i="4"/>
  <c r="K327" i="4"/>
  <c r="E327" i="4"/>
  <c r="D327" i="4"/>
  <c r="F327" i="4"/>
  <c r="B327" i="4"/>
  <c r="G327" i="4"/>
  <c r="C327" i="4"/>
  <c r="V326" i="4"/>
  <c r="Y326" i="4" s="1"/>
  <c r="O326" i="4"/>
  <c r="X326" i="4" s="1"/>
  <c r="H325" i="4"/>
  <c r="W325" i="4" s="1"/>
  <c r="Q328" i="4" l="1"/>
  <c r="U328" i="4"/>
  <c r="S328" i="4"/>
  <c r="T328" i="4"/>
  <c r="P328" i="4"/>
  <c r="R328" i="4"/>
  <c r="J328" i="4"/>
  <c r="N328" i="4"/>
  <c r="L328" i="4"/>
  <c r="K328" i="4"/>
  <c r="I328" i="4"/>
  <c r="M328" i="4"/>
  <c r="C328" i="4"/>
  <c r="G328" i="4"/>
  <c r="D328" i="4"/>
  <c r="E328" i="4"/>
  <c r="F328" i="4"/>
  <c r="B328" i="4"/>
  <c r="V327" i="4"/>
  <c r="Y327" i="4" s="1"/>
  <c r="O327" i="4"/>
  <c r="X327" i="4" s="1"/>
  <c r="H326" i="4"/>
  <c r="W326" i="4" s="1"/>
  <c r="S329" i="4" l="1"/>
  <c r="Q329" i="4"/>
  <c r="U329" i="4"/>
  <c r="P329" i="4"/>
  <c r="R329" i="4"/>
  <c r="T329" i="4"/>
  <c r="L329" i="4"/>
  <c r="J329" i="4"/>
  <c r="N329" i="4"/>
  <c r="M329" i="4"/>
  <c r="I329" i="4"/>
  <c r="K329" i="4"/>
  <c r="E329" i="4"/>
  <c r="C329" i="4"/>
  <c r="D329" i="4"/>
  <c r="F329" i="4"/>
  <c r="G329" i="4"/>
  <c r="B329" i="4"/>
  <c r="V328" i="4"/>
  <c r="Y328" i="4" s="1"/>
  <c r="O328" i="4"/>
  <c r="X328" i="4" s="1"/>
  <c r="H327" i="4"/>
  <c r="W327" i="4" s="1"/>
  <c r="Q330" i="4" l="1"/>
  <c r="U330" i="4"/>
  <c r="S330" i="4"/>
  <c r="R330" i="4"/>
  <c r="P330" i="4"/>
  <c r="T330" i="4"/>
  <c r="J330" i="4"/>
  <c r="N330" i="4"/>
  <c r="L330" i="4"/>
  <c r="K330" i="4"/>
  <c r="I330" i="4"/>
  <c r="M330" i="4"/>
  <c r="C330" i="4"/>
  <c r="G330" i="4"/>
  <c r="B330" i="4"/>
  <c r="D330" i="4"/>
  <c r="E330" i="4"/>
  <c r="F330" i="4"/>
  <c r="V329" i="4"/>
  <c r="Y329" i="4" s="1"/>
  <c r="O329" i="4"/>
  <c r="X329" i="4" s="1"/>
  <c r="H328" i="4"/>
  <c r="W328" i="4" s="1"/>
  <c r="S331" i="4" l="1"/>
  <c r="Q331" i="4"/>
  <c r="U331" i="4"/>
  <c r="T331" i="4"/>
  <c r="R331" i="4"/>
  <c r="P331" i="4"/>
  <c r="L331" i="4"/>
  <c r="J331" i="4"/>
  <c r="N331" i="4"/>
  <c r="I331" i="4"/>
  <c r="M331" i="4"/>
  <c r="K331" i="4"/>
  <c r="E331" i="4"/>
  <c r="B331" i="4"/>
  <c r="G331" i="4"/>
  <c r="C331" i="4"/>
  <c r="D331" i="4"/>
  <c r="F331" i="4"/>
  <c r="V330" i="4"/>
  <c r="Y330" i="4" s="1"/>
  <c r="O330" i="4"/>
  <c r="X330" i="4" s="1"/>
  <c r="H329" i="4"/>
  <c r="W329" i="4" s="1"/>
  <c r="Q332" i="4" l="1"/>
  <c r="U332" i="4"/>
  <c r="S332" i="4"/>
  <c r="T332" i="4"/>
  <c r="P332" i="4"/>
  <c r="R332" i="4"/>
  <c r="J332" i="4"/>
  <c r="N332" i="4"/>
  <c r="L332" i="4"/>
  <c r="K332" i="4"/>
  <c r="M332" i="4"/>
  <c r="I332" i="4"/>
  <c r="C332" i="4"/>
  <c r="G332" i="4"/>
  <c r="F332" i="4"/>
  <c r="B332" i="4"/>
  <c r="D332" i="4"/>
  <c r="E332" i="4"/>
  <c r="V331" i="4"/>
  <c r="Y331" i="4" s="1"/>
  <c r="O331" i="4"/>
  <c r="X331" i="4" s="1"/>
  <c r="H330" i="4"/>
  <c r="W330" i="4" s="1"/>
  <c r="S333" i="4" l="1"/>
  <c r="Q333" i="4"/>
  <c r="U333" i="4"/>
  <c r="P333" i="4"/>
  <c r="R333" i="4"/>
  <c r="T333" i="4"/>
  <c r="J333" i="4"/>
  <c r="N333" i="4"/>
  <c r="L333" i="4"/>
  <c r="I333" i="4"/>
  <c r="K333" i="4"/>
  <c r="M333" i="4"/>
  <c r="E333" i="4"/>
  <c r="F333" i="4"/>
  <c r="B333" i="4"/>
  <c r="G333" i="4"/>
  <c r="C333" i="4"/>
  <c r="D333" i="4"/>
  <c r="V332" i="4"/>
  <c r="Y332" i="4" s="1"/>
  <c r="O332" i="4"/>
  <c r="X332" i="4" s="1"/>
  <c r="H331" i="4"/>
  <c r="W331" i="4" s="1"/>
  <c r="Q334" i="4" l="1"/>
  <c r="U334" i="4"/>
  <c r="S334" i="4"/>
  <c r="R334" i="4"/>
  <c r="P334" i="4"/>
  <c r="T334" i="4"/>
  <c r="L334" i="4"/>
  <c r="K334" i="4"/>
  <c r="I334" i="4"/>
  <c r="N334" i="4"/>
  <c r="M334" i="4"/>
  <c r="J334" i="4"/>
  <c r="C334" i="4"/>
  <c r="G334" i="4"/>
  <c r="E334" i="4"/>
  <c r="F334" i="4"/>
  <c r="B334" i="4"/>
  <c r="D334" i="4"/>
  <c r="V333" i="4"/>
  <c r="Y333" i="4" s="1"/>
  <c r="O333" i="4"/>
  <c r="X333" i="4" s="1"/>
  <c r="H332" i="4"/>
  <c r="W332" i="4" s="1"/>
  <c r="S335" i="4" l="1"/>
  <c r="Q335" i="4"/>
  <c r="U335" i="4"/>
  <c r="T335" i="4"/>
  <c r="R335" i="4"/>
  <c r="P335" i="4"/>
  <c r="J335" i="4"/>
  <c r="N335" i="4"/>
  <c r="K335" i="4"/>
  <c r="M335" i="4"/>
  <c r="I335" i="4"/>
  <c r="L335" i="4"/>
  <c r="E335" i="4"/>
  <c r="D335" i="4"/>
  <c r="F335" i="4"/>
  <c r="B335" i="4"/>
  <c r="G335" i="4"/>
  <c r="C335" i="4"/>
  <c r="V334" i="4"/>
  <c r="Y334" i="4" s="1"/>
  <c r="O334" i="4"/>
  <c r="X334" i="4" s="1"/>
  <c r="H333" i="4"/>
  <c r="W333" i="4" s="1"/>
  <c r="Q336" i="4" l="1"/>
  <c r="U336" i="4"/>
  <c r="S336" i="4"/>
  <c r="T336" i="4"/>
  <c r="P336" i="4"/>
  <c r="R336" i="4"/>
  <c r="L336" i="4"/>
  <c r="J336" i="4"/>
  <c r="M336" i="4"/>
  <c r="K336" i="4"/>
  <c r="N336" i="4"/>
  <c r="I336" i="4"/>
  <c r="C336" i="4"/>
  <c r="G336" i="4"/>
  <c r="D336" i="4"/>
  <c r="E336" i="4"/>
  <c r="F336" i="4"/>
  <c r="B336" i="4"/>
  <c r="V335" i="4"/>
  <c r="Y335" i="4" s="1"/>
  <c r="O335" i="4"/>
  <c r="X335" i="4" s="1"/>
  <c r="H334" i="4"/>
  <c r="W334" i="4" s="1"/>
  <c r="S337" i="4" l="1"/>
  <c r="Q337" i="4"/>
  <c r="U337" i="4"/>
  <c r="P337" i="4"/>
  <c r="R337" i="4"/>
  <c r="T337" i="4"/>
  <c r="J337" i="4"/>
  <c r="N337" i="4"/>
  <c r="I337" i="4"/>
  <c r="L337" i="4"/>
  <c r="K337" i="4"/>
  <c r="M337" i="4"/>
  <c r="E337" i="4"/>
  <c r="C337" i="4"/>
  <c r="D337" i="4"/>
  <c r="F337" i="4"/>
  <c r="B337" i="4"/>
  <c r="G337" i="4"/>
  <c r="V336" i="4"/>
  <c r="Y336" i="4" s="1"/>
  <c r="O336" i="4"/>
  <c r="X336" i="4" s="1"/>
  <c r="H335" i="4"/>
  <c r="W335" i="4" s="1"/>
  <c r="Q338" i="4" l="1"/>
  <c r="U338" i="4"/>
  <c r="S338" i="4"/>
  <c r="R338" i="4"/>
  <c r="P338" i="4"/>
  <c r="T338" i="4"/>
  <c r="L338" i="4"/>
  <c r="I338" i="4"/>
  <c r="N338" i="4"/>
  <c r="K338" i="4"/>
  <c r="J338" i="4"/>
  <c r="M338" i="4"/>
  <c r="C338" i="4"/>
  <c r="G338" i="4"/>
  <c r="B338" i="4"/>
  <c r="D338" i="4"/>
  <c r="E338" i="4"/>
  <c r="F338" i="4"/>
  <c r="V337" i="4"/>
  <c r="Y337" i="4" s="1"/>
  <c r="O337" i="4"/>
  <c r="X337" i="4" s="1"/>
  <c r="H336" i="4"/>
  <c r="W336" i="4" s="1"/>
  <c r="S339" i="4" l="1"/>
  <c r="Q339" i="4"/>
  <c r="U339" i="4"/>
  <c r="T339" i="4"/>
  <c r="R339" i="4"/>
  <c r="P339" i="4"/>
  <c r="J339" i="4"/>
  <c r="N339" i="4"/>
  <c r="M339" i="4"/>
  <c r="K339" i="4"/>
  <c r="I339" i="4"/>
  <c r="L339" i="4"/>
  <c r="E339" i="4"/>
  <c r="B339" i="4"/>
  <c r="G339" i="4"/>
  <c r="C339" i="4"/>
  <c r="D339" i="4"/>
  <c r="F339" i="4"/>
  <c r="V338" i="4"/>
  <c r="Y338" i="4" s="1"/>
  <c r="O338" i="4"/>
  <c r="X338" i="4" s="1"/>
  <c r="H337" i="4"/>
  <c r="W337" i="4" s="1"/>
  <c r="Q340" i="4" l="1"/>
  <c r="U340" i="4"/>
  <c r="S340" i="4"/>
  <c r="T340" i="4"/>
  <c r="P340" i="4"/>
  <c r="R340" i="4"/>
  <c r="L340" i="4"/>
  <c r="M340" i="4"/>
  <c r="J340" i="4"/>
  <c r="I340" i="4"/>
  <c r="K340" i="4"/>
  <c r="N340" i="4"/>
  <c r="C340" i="4"/>
  <c r="G340" i="4"/>
  <c r="F340" i="4"/>
  <c r="B340" i="4"/>
  <c r="D340" i="4"/>
  <c r="E340" i="4"/>
  <c r="V339" i="4"/>
  <c r="Y339" i="4" s="1"/>
  <c r="O339" i="4"/>
  <c r="X339" i="4" s="1"/>
  <c r="H338" i="4"/>
  <c r="W338" i="4" s="1"/>
  <c r="S341" i="4" l="1"/>
  <c r="Q341" i="4"/>
  <c r="U341" i="4"/>
  <c r="P341" i="4"/>
  <c r="R341" i="4"/>
  <c r="T341" i="4"/>
  <c r="J341" i="4"/>
  <c r="N341" i="4"/>
  <c r="L341" i="4"/>
  <c r="I341" i="4"/>
  <c r="M341" i="4"/>
  <c r="K341" i="4"/>
  <c r="E341" i="4"/>
  <c r="F341" i="4"/>
  <c r="B341" i="4"/>
  <c r="G341" i="4"/>
  <c r="C341" i="4"/>
  <c r="D341" i="4"/>
  <c r="V340" i="4"/>
  <c r="Y340" i="4" s="1"/>
  <c r="O340" i="4"/>
  <c r="X340" i="4" s="1"/>
  <c r="H339" i="4"/>
  <c r="W339" i="4" s="1"/>
  <c r="Q342" i="4" l="1"/>
  <c r="U342" i="4"/>
  <c r="S342" i="4"/>
  <c r="R342" i="4"/>
  <c r="P342" i="4"/>
  <c r="T342" i="4"/>
  <c r="L342" i="4"/>
  <c r="K342" i="4"/>
  <c r="I342" i="4"/>
  <c r="N342" i="4"/>
  <c r="J342" i="4"/>
  <c r="M342" i="4"/>
  <c r="C342" i="4"/>
  <c r="G342" i="4"/>
  <c r="E342" i="4"/>
  <c r="F342" i="4"/>
  <c r="B342" i="4"/>
  <c r="D342" i="4"/>
  <c r="V341" i="4"/>
  <c r="Y341" i="4" s="1"/>
  <c r="O341" i="4"/>
  <c r="X341" i="4" s="1"/>
  <c r="H340" i="4"/>
  <c r="W340" i="4" s="1"/>
  <c r="S343" i="4" l="1"/>
  <c r="Q343" i="4"/>
  <c r="U343" i="4"/>
  <c r="T343" i="4"/>
  <c r="R343" i="4"/>
  <c r="P343" i="4"/>
  <c r="J343" i="4"/>
  <c r="N343" i="4"/>
  <c r="K343" i="4"/>
  <c r="M343" i="4"/>
  <c r="L343" i="4"/>
  <c r="I343" i="4"/>
  <c r="E343" i="4"/>
  <c r="D343" i="4"/>
  <c r="F343" i="4"/>
  <c r="B343" i="4"/>
  <c r="G343" i="4"/>
  <c r="C343" i="4"/>
  <c r="V342" i="4"/>
  <c r="Y342" i="4" s="1"/>
  <c r="O342" i="4"/>
  <c r="X342" i="4" s="1"/>
  <c r="H341" i="4"/>
  <c r="W341" i="4" s="1"/>
  <c r="Q344" i="4" l="1"/>
  <c r="U344" i="4"/>
  <c r="S344" i="4"/>
  <c r="T344" i="4"/>
  <c r="P344" i="4"/>
  <c r="R344" i="4"/>
  <c r="L344" i="4"/>
  <c r="J344" i="4"/>
  <c r="M344" i="4"/>
  <c r="I344" i="4"/>
  <c r="K344" i="4"/>
  <c r="N344" i="4"/>
  <c r="C344" i="4"/>
  <c r="G344" i="4"/>
  <c r="D344" i="4"/>
  <c r="E344" i="4"/>
  <c r="F344" i="4"/>
  <c r="B344" i="4"/>
  <c r="V343" i="4"/>
  <c r="Y343" i="4" s="1"/>
  <c r="O343" i="4"/>
  <c r="X343" i="4" s="1"/>
  <c r="H342" i="4"/>
  <c r="W342" i="4" s="1"/>
  <c r="S345" i="4" l="1"/>
  <c r="Q345" i="4"/>
  <c r="U345" i="4"/>
  <c r="P345" i="4"/>
  <c r="R345" i="4"/>
  <c r="T345" i="4"/>
  <c r="J345" i="4"/>
  <c r="N345" i="4"/>
  <c r="I345" i="4"/>
  <c r="L345" i="4"/>
  <c r="K345" i="4"/>
  <c r="M345" i="4"/>
  <c r="E345" i="4"/>
  <c r="C345" i="4"/>
  <c r="D345" i="4"/>
  <c r="F345" i="4"/>
  <c r="B345" i="4"/>
  <c r="G345" i="4"/>
  <c r="V344" i="4"/>
  <c r="Y344" i="4" s="1"/>
  <c r="O344" i="4"/>
  <c r="X344" i="4" s="1"/>
  <c r="H343" i="4"/>
  <c r="W343" i="4" s="1"/>
  <c r="Q346" i="4" l="1"/>
  <c r="U346" i="4"/>
  <c r="S346" i="4"/>
  <c r="R346" i="4"/>
  <c r="P346" i="4"/>
  <c r="T346" i="4"/>
  <c r="L346" i="4"/>
  <c r="I346" i="4"/>
  <c r="N346" i="4"/>
  <c r="K346" i="4"/>
  <c r="J346" i="4"/>
  <c r="M346" i="4"/>
  <c r="C346" i="4"/>
  <c r="G346" i="4"/>
  <c r="B346" i="4"/>
  <c r="D346" i="4"/>
  <c r="E346" i="4"/>
  <c r="F346" i="4"/>
  <c r="V345" i="4"/>
  <c r="Y345" i="4" s="1"/>
  <c r="O345" i="4"/>
  <c r="X345" i="4" s="1"/>
  <c r="H344" i="4"/>
  <c r="W344" i="4" s="1"/>
  <c r="S347" i="4" l="1"/>
  <c r="Q347" i="4"/>
  <c r="U347" i="4"/>
  <c r="T347" i="4"/>
  <c r="R347" i="4"/>
  <c r="P347" i="4"/>
  <c r="L347" i="4"/>
  <c r="J347" i="4"/>
  <c r="N347" i="4"/>
  <c r="I347" i="4"/>
  <c r="K347" i="4"/>
  <c r="M347" i="4"/>
  <c r="E347" i="4"/>
  <c r="B347" i="4"/>
  <c r="G347" i="4"/>
  <c r="C347" i="4"/>
  <c r="D347" i="4"/>
  <c r="F347" i="4"/>
  <c r="V346" i="4"/>
  <c r="Y346" i="4" s="1"/>
  <c r="O346" i="4"/>
  <c r="X346" i="4" s="1"/>
  <c r="H345" i="4"/>
  <c r="W345" i="4" s="1"/>
  <c r="Q348" i="4" l="1"/>
  <c r="U348" i="4"/>
  <c r="S348" i="4"/>
  <c r="T348" i="4"/>
  <c r="P348" i="4"/>
  <c r="R348" i="4"/>
  <c r="J348" i="4"/>
  <c r="N348" i="4"/>
  <c r="L348" i="4"/>
  <c r="K348" i="4"/>
  <c r="M348" i="4"/>
  <c r="I348" i="4"/>
  <c r="C348" i="4"/>
  <c r="G348" i="4"/>
  <c r="F348" i="4"/>
  <c r="B348" i="4"/>
  <c r="D348" i="4"/>
  <c r="E348" i="4"/>
  <c r="V347" i="4"/>
  <c r="Y347" i="4" s="1"/>
  <c r="O347" i="4"/>
  <c r="X347" i="4" s="1"/>
  <c r="H346" i="4"/>
  <c r="W346" i="4" s="1"/>
  <c r="S349" i="4" l="1"/>
  <c r="Q349" i="4"/>
  <c r="U349" i="4"/>
  <c r="P349" i="4"/>
  <c r="R349" i="4"/>
  <c r="T349" i="4"/>
  <c r="L349" i="4"/>
  <c r="J349" i="4"/>
  <c r="N349" i="4"/>
  <c r="M349" i="4"/>
  <c r="I349" i="4"/>
  <c r="K349" i="4"/>
  <c r="E349" i="4"/>
  <c r="F349" i="4"/>
  <c r="B349" i="4"/>
  <c r="G349" i="4"/>
  <c r="C349" i="4"/>
  <c r="D349" i="4"/>
  <c r="V348" i="4"/>
  <c r="Y348" i="4" s="1"/>
  <c r="O348" i="4"/>
  <c r="X348" i="4" s="1"/>
  <c r="H347" i="4"/>
  <c r="W347" i="4" s="1"/>
  <c r="Q350" i="4" l="1"/>
  <c r="U350" i="4"/>
  <c r="S350" i="4"/>
  <c r="R350" i="4"/>
  <c r="P350" i="4"/>
  <c r="T350" i="4"/>
  <c r="J350" i="4"/>
  <c r="N350" i="4"/>
  <c r="L350" i="4"/>
  <c r="I350" i="4"/>
  <c r="K350" i="4"/>
  <c r="M350" i="4"/>
  <c r="C350" i="4"/>
  <c r="G350" i="4"/>
  <c r="E350" i="4"/>
  <c r="F350" i="4"/>
  <c r="B350" i="4"/>
  <c r="D350" i="4"/>
  <c r="V349" i="4"/>
  <c r="Y349" i="4" s="1"/>
  <c r="O349" i="4"/>
  <c r="X349" i="4" s="1"/>
  <c r="H348" i="4"/>
  <c r="W348" i="4" s="1"/>
  <c r="S351" i="4" l="1"/>
  <c r="Q351" i="4"/>
  <c r="U351" i="4"/>
  <c r="T351" i="4"/>
  <c r="R351" i="4"/>
  <c r="P351" i="4"/>
  <c r="L351" i="4"/>
  <c r="J351" i="4"/>
  <c r="N351" i="4"/>
  <c r="I351" i="4"/>
  <c r="K351" i="4"/>
  <c r="M351" i="4"/>
  <c r="E351" i="4"/>
  <c r="D351" i="4"/>
  <c r="F351" i="4"/>
  <c r="B351" i="4"/>
  <c r="G351" i="4"/>
  <c r="C351" i="4"/>
  <c r="V350" i="4"/>
  <c r="Y350" i="4" s="1"/>
  <c r="O350" i="4"/>
  <c r="X350" i="4" s="1"/>
  <c r="H349" i="4"/>
  <c r="W349" i="4" s="1"/>
  <c r="Q352" i="4" l="1"/>
  <c r="U352" i="4"/>
  <c r="S352" i="4"/>
  <c r="T352" i="4"/>
  <c r="P352" i="4"/>
  <c r="R352" i="4"/>
  <c r="J352" i="4"/>
  <c r="N352" i="4"/>
  <c r="L352" i="4"/>
  <c r="K352" i="4"/>
  <c r="M352" i="4"/>
  <c r="I352" i="4"/>
  <c r="C352" i="4"/>
  <c r="G352" i="4"/>
  <c r="D352" i="4"/>
  <c r="E352" i="4"/>
  <c r="F352" i="4"/>
  <c r="B352" i="4"/>
  <c r="V351" i="4"/>
  <c r="Y351" i="4" s="1"/>
  <c r="O351" i="4"/>
  <c r="X351" i="4" s="1"/>
  <c r="H350" i="4"/>
  <c r="W350" i="4" s="1"/>
  <c r="S353" i="4" l="1"/>
  <c r="Q353" i="4"/>
  <c r="U353" i="4"/>
  <c r="P353" i="4"/>
  <c r="R353" i="4"/>
  <c r="T353" i="4"/>
  <c r="L353" i="4"/>
  <c r="J353" i="4"/>
  <c r="N353" i="4"/>
  <c r="M353" i="4"/>
  <c r="I353" i="4"/>
  <c r="K353" i="4"/>
  <c r="E353" i="4"/>
  <c r="C353" i="4"/>
  <c r="D353" i="4"/>
  <c r="F353" i="4"/>
  <c r="B353" i="4"/>
  <c r="G353" i="4"/>
  <c r="V352" i="4"/>
  <c r="Y352" i="4" s="1"/>
  <c r="O352" i="4"/>
  <c r="X352" i="4" s="1"/>
  <c r="H351" i="4"/>
  <c r="W351" i="4" s="1"/>
  <c r="Q354" i="4" l="1"/>
  <c r="U354" i="4"/>
  <c r="S354" i="4"/>
  <c r="R354" i="4"/>
  <c r="P354" i="4"/>
  <c r="T354" i="4"/>
  <c r="J354" i="4"/>
  <c r="N354" i="4"/>
  <c r="L354" i="4"/>
  <c r="I354" i="4"/>
  <c r="K354" i="4"/>
  <c r="M354" i="4"/>
  <c r="C354" i="4"/>
  <c r="G354" i="4"/>
  <c r="B354" i="4"/>
  <c r="D354" i="4"/>
  <c r="E354" i="4"/>
  <c r="F354" i="4"/>
  <c r="V353" i="4"/>
  <c r="Y353" i="4" s="1"/>
  <c r="O353" i="4"/>
  <c r="X353" i="4" s="1"/>
  <c r="H352" i="4"/>
  <c r="W352" i="4" s="1"/>
  <c r="S355" i="4" l="1"/>
  <c r="Q355" i="4"/>
  <c r="U355" i="4"/>
  <c r="T355" i="4"/>
  <c r="R355" i="4"/>
  <c r="P355" i="4"/>
  <c r="L355" i="4"/>
  <c r="J355" i="4"/>
  <c r="N355" i="4"/>
  <c r="I355" i="4"/>
  <c r="K355" i="4"/>
  <c r="M355" i="4"/>
  <c r="E355" i="4"/>
  <c r="B355" i="4"/>
  <c r="G355" i="4"/>
  <c r="C355" i="4"/>
  <c r="D355" i="4"/>
  <c r="F355" i="4"/>
  <c r="V354" i="4"/>
  <c r="Y354" i="4" s="1"/>
  <c r="O354" i="4"/>
  <c r="X354" i="4" s="1"/>
  <c r="H353" i="4"/>
  <c r="W353" i="4" s="1"/>
  <c r="Q356" i="4" l="1"/>
  <c r="U356" i="4"/>
  <c r="S356" i="4"/>
  <c r="T356" i="4"/>
  <c r="P356" i="4"/>
  <c r="R356" i="4"/>
  <c r="J356" i="4"/>
  <c r="N356" i="4"/>
  <c r="L356" i="4"/>
  <c r="K356" i="4"/>
  <c r="M356" i="4"/>
  <c r="I356" i="4"/>
  <c r="C356" i="4"/>
  <c r="G356" i="4"/>
  <c r="F356" i="4"/>
  <c r="B356" i="4"/>
  <c r="D356" i="4"/>
  <c r="E356" i="4"/>
  <c r="V355" i="4"/>
  <c r="Y355" i="4" s="1"/>
  <c r="O355" i="4"/>
  <c r="X355" i="4" s="1"/>
  <c r="H354" i="4"/>
  <c r="W354" i="4" s="1"/>
  <c r="S357" i="4" l="1"/>
  <c r="Q357" i="4"/>
  <c r="U357" i="4"/>
  <c r="P357" i="4"/>
  <c r="R357" i="4"/>
  <c r="T357" i="4"/>
  <c r="L357" i="4"/>
  <c r="J357" i="4"/>
  <c r="N357" i="4"/>
  <c r="M357" i="4"/>
  <c r="I357" i="4"/>
  <c r="K357" i="4"/>
  <c r="E357" i="4"/>
  <c r="F357" i="4"/>
  <c r="B357" i="4"/>
  <c r="G357" i="4"/>
  <c r="C357" i="4"/>
  <c r="D357" i="4"/>
  <c r="V356" i="4"/>
  <c r="Y356" i="4" s="1"/>
  <c r="O356" i="4"/>
  <c r="X356" i="4" s="1"/>
  <c r="H355" i="4"/>
  <c r="W355" i="4" s="1"/>
  <c r="Q358" i="4" l="1"/>
  <c r="R358" i="4"/>
  <c r="P358" i="4"/>
  <c r="U358" i="4"/>
  <c r="S358" i="4"/>
  <c r="T358" i="4"/>
  <c r="J358" i="4"/>
  <c r="N358" i="4"/>
  <c r="L358" i="4"/>
  <c r="I358" i="4"/>
  <c r="K358" i="4"/>
  <c r="M358" i="4"/>
  <c r="C358" i="4"/>
  <c r="G358" i="4"/>
  <c r="E358" i="4"/>
  <c r="F358" i="4"/>
  <c r="B358" i="4"/>
  <c r="D358" i="4"/>
  <c r="V357" i="4"/>
  <c r="Y357" i="4" s="1"/>
  <c r="O357" i="4"/>
  <c r="X357" i="4" s="1"/>
  <c r="H356" i="4"/>
  <c r="W356" i="4" s="1"/>
  <c r="P359" i="4" l="1"/>
  <c r="T359" i="4"/>
  <c r="S359" i="4"/>
  <c r="Q359" i="4"/>
  <c r="R359" i="4"/>
  <c r="U359" i="4"/>
  <c r="L359" i="4"/>
  <c r="J359" i="4"/>
  <c r="N359" i="4"/>
  <c r="I359" i="4"/>
  <c r="K359" i="4"/>
  <c r="M359" i="4"/>
  <c r="E359" i="4"/>
  <c r="D359" i="4"/>
  <c r="F359" i="4"/>
  <c r="B359" i="4"/>
  <c r="G359" i="4"/>
  <c r="C359" i="4"/>
  <c r="V358" i="4"/>
  <c r="Y358" i="4" s="1"/>
  <c r="O358" i="4"/>
  <c r="X358" i="4" s="1"/>
  <c r="H357" i="4"/>
  <c r="W357" i="4" s="1"/>
  <c r="R360" i="4" l="1"/>
  <c r="Q360" i="4"/>
  <c r="U360" i="4"/>
  <c r="S360" i="4"/>
  <c r="T360" i="4"/>
  <c r="P360" i="4"/>
  <c r="J360" i="4"/>
  <c r="N360" i="4"/>
  <c r="L360" i="4"/>
  <c r="K360" i="4"/>
  <c r="M360" i="4"/>
  <c r="I360" i="4"/>
  <c r="C360" i="4"/>
  <c r="G360" i="4"/>
  <c r="D360" i="4"/>
  <c r="E360" i="4"/>
  <c r="F360" i="4"/>
  <c r="B360" i="4"/>
  <c r="V359" i="4"/>
  <c r="Y359" i="4" s="1"/>
  <c r="O359" i="4"/>
  <c r="X359" i="4" s="1"/>
  <c r="H358" i="4"/>
  <c r="W358" i="4" s="1"/>
  <c r="P361" i="4" l="1"/>
  <c r="T361" i="4"/>
  <c r="S361" i="4"/>
  <c r="U361" i="4"/>
  <c r="Q361" i="4"/>
  <c r="R361" i="4"/>
  <c r="L361" i="4"/>
  <c r="J361" i="4"/>
  <c r="N361" i="4"/>
  <c r="M361" i="4"/>
  <c r="I361" i="4"/>
  <c r="K361" i="4"/>
  <c r="E361" i="4"/>
  <c r="C361" i="4"/>
  <c r="D361" i="4"/>
  <c r="F361" i="4"/>
  <c r="G361" i="4"/>
  <c r="B361" i="4"/>
  <c r="V360" i="4"/>
  <c r="Y360" i="4" s="1"/>
  <c r="O360" i="4"/>
  <c r="X360" i="4" s="1"/>
  <c r="H359" i="4"/>
  <c r="W359" i="4" s="1"/>
  <c r="R362" i="4" l="1"/>
  <c r="Q362" i="4"/>
  <c r="U362" i="4"/>
  <c r="P362" i="4"/>
  <c r="S362" i="4"/>
  <c r="T362" i="4"/>
  <c r="J362" i="4"/>
  <c r="N362" i="4"/>
  <c r="L362" i="4"/>
  <c r="I362" i="4"/>
  <c r="K362" i="4"/>
  <c r="M362" i="4"/>
  <c r="C362" i="4"/>
  <c r="G362" i="4"/>
  <c r="B362" i="4"/>
  <c r="D362" i="4"/>
  <c r="E362" i="4"/>
  <c r="F362" i="4"/>
  <c r="V361" i="4"/>
  <c r="Y361" i="4" s="1"/>
  <c r="O361" i="4"/>
  <c r="X361" i="4" s="1"/>
  <c r="H360" i="4"/>
  <c r="W360" i="4" s="1"/>
  <c r="P363" i="4" l="1"/>
  <c r="T363" i="4"/>
  <c r="S363" i="4"/>
  <c r="Q363" i="4"/>
  <c r="R363" i="4"/>
  <c r="U363" i="4"/>
  <c r="L363" i="4"/>
  <c r="J363" i="4"/>
  <c r="N363" i="4"/>
  <c r="I363" i="4"/>
  <c r="K363" i="4"/>
  <c r="M363" i="4"/>
  <c r="E363" i="4"/>
  <c r="B363" i="4"/>
  <c r="G363" i="4"/>
  <c r="C363" i="4"/>
  <c r="D363" i="4"/>
  <c r="F363" i="4"/>
  <c r="V362" i="4"/>
  <c r="Y362" i="4" s="1"/>
  <c r="O362" i="4"/>
  <c r="X362" i="4" s="1"/>
  <c r="H361" i="4"/>
  <c r="W361" i="4" s="1"/>
  <c r="R364" i="4" l="1"/>
  <c r="Q364" i="4"/>
  <c r="U364" i="4"/>
  <c r="S364" i="4"/>
  <c r="T364" i="4"/>
  <c r="P364" i="4"/>
  <c r="J364" i="4"/>
  <c r="N364" i="4"/>
  <c r="L364" i="4"/>
  <c r="K364" i="4"/>
  <c r="M364" i="4"/>
  <c r="I364" i="4"/>
  <c r="C364" i="4"/>
  <c r="G364" i="4"/>
  <c r="F364" i="4"/>
  <c r="B364" i="4"/>
  <c r="D364" i="4"/>
  <c r="E364" i="4"/>
  <c r="V363" i="4"/>
  <c r="Y363" i="4" s="1"/>
  <c r="O363" i="4"/>
  <c r="X363" i="4" s="1"/>
  <c r="H362" i="4"/>
  <c r="W362" i="4" s="1"/>
  <c r="P365" i="4" l="1"/>
  <c r="T365" i="4"/>
  <c r="S365" i="4"/>
  <c r="U365" i="4"/>
  <c r="Q365" i="4"/>
  <c r="R365" i="4"/>
  <c r="L365" i="4"/>
  <c r="J365" i="4"/>
  <c r="N365" i="4"/>
  <c r="M365" i="4"/>
  <c r="I365" i="4"/>
  <c r="K365" i="4"/>
  <c r="E365" i="4"/>
  <c r="F365" i="4"/>
  <c r="B365" i="4"/>
  <c r="G365" i="4"/>
  <c r="C365" i="4"/>
  <c r="D365" i="4"/>
  <c r="V364" i="4"/>
  <c r="Y364" i="4" s="1"/>
  <c r="O364" i="4"/>
  <c r="X364" i="4" s="1"/>
  <c r="H363" i="4"/>
  <c r="W363" i="4" s="1"/>
  <c r="R366" i="4" l="1"/>
  <c r="Q366" i="4"/>
  <c r="U366" i="4"/>
  <c r="P366" i="4"/>
  <c r="S366" i="4"/>
  <c r="T366" i="4"/>
  <c r="J366" i="4"/>
  <c r="N366" i="4"/>
  <c r="L366" i="4"/>
  <c r="I366" i="4"/>
  <c r="K366" i="4"/>
  <c r="M366" i="4"/>
  <c r="C366" i="4"/>
  <c r="G366" i="4"/>
  <c r="E366" i="4"/>
  <c r="F366" i="4"/>
  <c r="B366" i="4"/>
  <c r="D366" i="4"/>
  <c r="V365" i="4"/>
  <c r="Y365" i="4" s="1"/>
  <c r="O365" i="4"/>
  <c r="X365" i="4" s="1"/>
  <c r="H364" i="4"/>
  <c r="W364" i="4" s="1"/>
  <c r="P367" i="4" l="1"/>
  <c r="T367" i="4"/>
  <c r="S367" i="4"/>
  <c r="Q367" i="4"/>
  <c r="R367" i="4"/>
  <c r="U367" i="4"/>
  <c r="L367" i="4"/>
  <c r="J367" i="4"/>
  <c r="N367" i="4"/>
  <c r="I367" i="4"/>
  <c r="K367" i="4"/>
  <c r="M367" i="4"/>
  <c r="E367" i="4"/>
  <c r="D367" i="4"/>
  <c r="F367" i="4"/>
  <c r="B367" i="4"/>
  <c r="G367" i="4"/>
  <c r="C367" i="4"/>
  <c r="V366" i="4"/>
  <c r="Y366" i="4" s="1"/>
  <c r="O366" i="4"/>
  <c r="X366" i="4" s="1"/>
  <c r="H365" i="4"/>
  <c r="W365" i="4" s="1"/>
  <c r="R368" i="4" l="1"/>
  <c r="Q368" i="4"/>
  <c r="U368" i="4"/>
  <c r="S368" i="4"/>
  <c r="T368" i="4"/>
  <c r="P368" i="4"/>
  <c r="J368" i="4"/>
  <c r="N368" i="4"/>
  <c r="L368" i="4"/>
  <c r="K368" i="4"/>
  <c r="M368" i="4"/>
  <c r="I368" i="4"/>
  <c r="C368" i="4"/>
  <c r="G368" i="4"/>
  <c r="D368" i="4"/>
  <c r="E368" i="4"/>
  <c r="F368" i="4"/>
  <c r="B368" i="4"/>
  <c r="V367" i="4"/>
  <c r="Y367" i="4" s="1"/>
  <c r="O367" i="4"/>
  <c r="X367" i="4" s="1"/>
  <c r="H366" i="4"/>
  <c r="W366" i="4" s="1"/>
  <c r="P369" i="4" l="1"/>
  <c r="T369" i="4"/>
  <c r="S369" i="4"/>
  <c r="U369" i="4"/>
  <c r="Q369" i="4"/>
  <c r="R369" i="4"/>
  <c r="L369" i="4"/>
  <c r="J369" i="4"/>
  <c r="N369" i="4"/>
  <c r="M369" i="4"/>
  <c r="I369" i="4"/>
  <c r="K369" i="4"/>
  <c r="E369" i="4"/>
  <c r="C369" i="4"/>
  <c r="D369" i="4"/>
  <c r="F369" i="4"/>
  <c r="B369" i="4"/>
  <c r="G369" i="4"/>
  <c r="V368" i="4"/>
  <c r="Y368" i="4" s="1"/>
  <c r="O368" i="4"/>
  <c r="X368" i="4" s="1"/>
  <c r="H367" i="4"/>
  <c r="W367" i="4" s="1"/>
  <c r="R370" i="4" l="1"/>
  <c r="Q370" i="4"/>
  <c r="U370" i="4"/>
  <c r="P370" i="4"/>
  <c r="S370" i="4"/>
  <c r="T370" i="4"/>
  <c r="J370" i="4"/>
  <c r="N370" i="4"/>
  <c r="L370" i="4"/>
  <c r="I370" i="4"/>
  <c r="K370" i="4"/>
  <c r="M370" i="4"/>
  <c r="C370" i="4"/>
  <c r="G370" i="4"/>
  <c r="B370" i="4"/>
  <c r="D370" i="4"/>
  <c r="E370" i="4"/>
  <c r="F370" i="4"/>
  <c r="V369" i="4"/>
  <c r="Y369" i="4" s="1"/>
  <c r="O369" i="4"/>
  <c r="X369" i="4" s="1"/>
  <c r="H368" i="4"/>
  <c r="W368" i="4" s="1"/>
  <c r="P371" i="4" l="1"/>
  <c r="T371" i="4"/>
  <c r="S371" i="4"/>
  <c r="Q371" i="4"/>
  <c r="R371" i="4"/>
  <c r="U371" i="4"/>
  <c r="L371" i="4"/>
  <c r="J371" i="4"/>
  <c r="N371" i="4"/>
  <c r="I371" i="4"/>
  <c r="K371" i="4"/>
  <c r="M371" i="4"/>
  <c r="E371" i="4"/>
  <c r="B371" i="4"/>
  <c r="G371" i="4"/>
  <c r="C371" i="4"/>
  <c r="D371" i="4"/>
  <c r="F371" i="4"/>
  <c r="V370" i="4"/>
  <c r="Y370" i="4" s="1"/>
  <c r="O370" i="4"/>
  <c r="X370" i="4" s="1"/>
  <c r="H369" i="4"/>
  <c r="W369" i="4" s="1"/>
  <c r="R372" i="4" l="1"/>
  <c r="Q372" i="4"/>
  <c r="U372" i="4"/>
  <c r="S372" i="4"/>
  <c r="T372" i="4"/>
  <c r="P372" i="4"/>
  <c r="J372" i="4"/>
  <c r="N372" i="4"/>
  <c r="L372" i="4"/>
  <c r="K372" i="4"/>
  <c r="M372" i="4"/>
  <c r="I372" i="4"/>
  <c r="C372" i="4"/>
  <c r="G372" i="4"/>
  <c r="F372" i="4"/>
  <c r="B372" i="4"/>
  <c r="D372" i="4"/>
  <c r="E372" i="4"/>
  <c r="V371" i="4"/>
  <c r="Y371" i="4" s="1"/>
  <c r="O371" i="4"/>
  <c r="X371" i="4" s="1"/>
  <c r="H370" i="4"/>
  <c r="W370" i="4" s="1"/>
  <c r="P373" i="4" l="1"/>
  <c r="T373" i="4"/>
  <c r="S373" i="4"/>
  <c r="U373" i="4"/>
  <c r="Q373" i="4"/>
  <c r="R373" i="4"/>
  <c r="L373" i="4"/>
  <c r="J373" i="4"/>
  <c r="N373" i="4"/>
  <c r="M373" i="4"/>
  <c r="I373" i="4"/>
  <c r="K373" i="4"/>
  <c r="E373" i="4"/>
  <c r="F373" i="4"/>
  <c r="B373" i="4"/>
  <c r="G373" i="4"/>
  <c r="C373" i="4"/>
  <c r="D373" i="4"/>
  <c r="V372" i="4"/>
  <c r="Y372" i="4" s="1"/>
  <c r="O372" i="4"/>
  <c r="X372" i="4" s="1"/>
  <c r="H371" i="4"/>
  <c r="W371" i="4" s="1"/>
  <c r="R374" i="4" l="1"/>
  <c r="Q374" i="4"/>
  <c r="U374" i="4"/>
  <c r="P374" i="4"/>
  <c r="S374" i="4"/>
  <c r="T374" i="4"/>
  <c r="J374" i="4"/>
  <c r="N374" i="4"/>
  <c r="L374" i="4"/>
  <c r="I374" i="4"/>
  <c r="K374" i="4"/>
  <c r="M374" i="4"/>
  <c r="C374" i="4"/>
  <c r="G374" i="4"/>
  <c r="E374" i="4"/>
  <c r="F374" i="4"/>
  <c r="B374" i="4"/>
  <c r="D374" i="4"/>
  <c r="V373" i="4"/>
  <c r="Y373" i="4" s="1"/>
  <c r="O373" i="4"/>
  <c r="X373" i="4" s="1"/>
  <c r="H372" i="4"/>
  <c r="W372" i="4" s="1"/>
  <c r="P375" i="4" l="1"/>
  <c r="T375" i="4"/>
  <c r="S375" i="4"/>
  <c r="Q375" i="4"/>
  <c r="R375" i="4"/>
  <c r="U375" i="4"/>
  <c r="L375" i="4"/>
  <c r="J375" i="4"/>
  <c r="N375" i="4"/>
  <c r="I375" i="4"/>
  <c r="K375" i="4"/>
  <c r="M375" i="4"/>
  <c r="E375" i="4"/>
  <c r="D375" i="4"/>
  <c r="F375" i="4"/>
  <c r="B375" i="4"/>
  <c r="G375" i="4"/>
  <c r="C375" i="4"/>
  <c r="V374" i="4"/>
  <c r="Y374" i="4" s="1"/>
  <c r="O374" i="4"/>
  <c r="X374" i="4" s="1"/>
  <c r="H373" i="4"/>
  <c r="W373" i="4" s="1"/>
  <c r="R376" i="4" l="1"/>
  <c r="Q376" i="4"/>
  <c r="U376" i="4"/>
  <c r="S376" i="4"/>
  <c r="T376" i="4"/>
  <c r="P376" i="4"/>
  <c r="J376" i="4"/>
  <c r="N376" i="4"/>
  <c r="L376" i="4"/>
  <c r="K376" i="4"/>
  <c r="M376" i="4"/>
  <c r="I376" i="4"/>
  <c r="C376" i="4"/>
  <c r="G376" i="4"/>
  <c r="D376" i="4"/>
  <c r="E376" i="4"/>
  <c r="F376" i="4"/>
  <c r="B376" i="4"/>
  <c r="V375" i="4"/>
  <c r="Y375" i="4" s="1"/>
  <c r="O375" i="4"/>
  <c r="X375" i="4" s="1"/>
  <c r="H374" i="4"/>
  <c r="W374" i="4" s="1"/>
  <c r="P377" i="4" l="1"/>
  <c r="T377" i="4"/>
  <c r="S377" i="4"/>
  <c r="U377" i="4"/>
  <c r="Q377" i="4"/>
  <c r="R377" i="4"/>
  <c r="L377" i="4"/>
  <c r="J377" i="4"/>
  <c r="N377" i="4"/>
  <c r="M377" i="4"/>
  <c r="I377" i="4"/>
  <c r="K377" i="4"/>
  <c r="E377" i="4"/>
  <c r="C377" i="4"/>
  <c r="D377" i="4"/>
  <c r="F377" i="4"/>
  <c r="B377" i="4"/>
  <c r="G377" i="4"/>
  <c r="V376" i="4"/>
  <c r="Y376" i="4" s="1"/>
  <c r="O376" i="4"/>
  <c r="X376" i="4" s="1"/>
  <c r="H375" i="4"/>
  <c r="W375" i="4" s="1"/>
  <c r="R378" i="4" l="1"/>
  <c r="Q378" i="4"/>
  <c r="U378" i="4"/>
  <c r="P378" i="4"/>
  <c r="S378" i="4"/>
  <c r="T378" i="4"/>
  <c r="J378" i="4"/>
  <c r="N378" i="4"/>
  <c r="L378" i="4"/>
  <c r="I378" i="4"/>
  <c r="K378" i="4"/>
  <c r="M378" i="4"/>
  <c r="C378" i="4"/>
  <c r="G378" i="4"/>
  <c r="B378" i="4"/>
  <c r="D378" i="4"/>
  <c r="E378" i="4"/>
  <c r="F378" i="4"/>
  <c r="V377" i="4"/>
  <c r="Y377" i="4" s="1"/>
  <c r="O377" i="4"/>
  <c r="X377" i="4" s="1"/>
  <c r="H376" i="4"/>
  <c r="W376" i="4" s="1"/>
  <c r="P379" i="4" l="1"/>
  <c r="T379" i="4"/>
  <c r="S379" i="4"/>
  <c r="Q379" i="4"/>
  <c r="R379" i="4"/>
  <c r="U379" i="4"/>
  <c r="L379" i="4"/>
  <c r="J379" i="4"/>
  <c r="N379" i="4"/>
  <c r="I379" i="4"/>
  <c r="K379" i="4"/>
  <c r="M379" i="4"/>
  <c r="E379" i="4"/>
  <c r="B379" i="4"/>
  <c r="G379" i="4"/>
  <c r="C379" i="4"/>
  <c r="D379" i="4"/>
  <c r="F379" i="4"/>
  <c r="V378" i="4"/>
  <c r="Y378" i="4" s="1"/>
  <c r="O378" i="4"/>
  <c r="X378" i="4" s="1"/>
  <c r="H377" i="4"/>
  <c r="W377" i="4" s="1"/>
  <c r="R380" i="4" l="1"/>
  <c r="Q380" i="4"/>
  <c r="U380" i="4"/>
  <c r="S380" i="4"/>
  <c r="T380" i="4"/>
  <c r="P380" i="4"/>
  <c r="J380" i="4"/>
  <c r="N380" i="4"/>
  <c r="L380" i="4"/>
  <c r="K380" i="4"/>
  <c r="M380" i="4"/>
  <c r="I380" i="4"/>
  <c r="C380" i="4"/>
  <c r="G380" i="4"/>
  <c r="F380" i="4"/>
  <c r="B380" i="4"/>
  <c r="D380" i="4"/>
  <c r="E380" i="4"/>
  <c r="V379" i="4"/>
  <c r="Y379" i="4" s="1"/>
  <c r="O379" i="4"/>
  <c r="X379" i="4" s="1"/>
  <c r="H378" i="4"/>
  <c r="W378" i="4" s="1"/>
  <c r="P381" i="4" l="1"/>
  <c r="T381" i="4"/>
  <c r="S381" i="4"/>
  <c r="U381" i="4"/>
  <c r="Q381" i="4"/>
  <c r="R381" i="4"/>
  <c r="L381" i="4"/>
  <c r="J381" i="4"/>
  <c r="N381" i="4"/>
  <c r="M381" i="4"/>
  <c r="I381" i="4"/>
  <c r="K381" i="4"/>
  <c r="E381" i="4"/>
  <c r="F381" i="4"/>
  <c r="B381" i="4"/>
  <c r="G381" i="4"/>
  <c r="C381" i="4"/>
  <c r="D381" i="4"/>
  <c r="V380" i="4"/>
  <c r="Y380" i="4" s="1"/>
  <c r="O380" i="4"/>
  <c r="X380" i="4" s="1"/>
  <c r="H379" i="4"/>
  <c r="W379" i="4" s="1"/>
  <c r="R382" i="4" l="1"/>
  <c r="Q382" i="4"/>
  <c r="U382" i="4"/>
  <c r="P382" i="4"/>
  <c r="S382" i="4"/>
  <c r="T382" i="4"/>
  <c r="J382" i="4"/>
  <c r="N382" i="4"/>
  <c r="L382" i="4"/>
  <c r="I382" i="4"/>
  <c r="K382" i="4"/>
  <c r="M382" i="4"/>
  <c r="C382" i="4"/>
  <c r="G382" i="4"/>
  <c r="E382" i="4"/>
  <c r="F382" i="4"/>
  <c r="B382" i="4"/>
  <c r="D382" i="4"/>
  <c r="V381" i="4"/>
  <c r="Y381" i="4" s="1"/>
  <c r="O381" i="4"/>
  <c r="X381" i="4" s="1"/>
  <c r="H380" i="4"/>
  <c r="W380" i="4" s="1"/>
  <c r="P383" i="4" l="1"/>
  <c r="T383" i="4"/>
  <c r="S383" i="4"/>
  <c r="Q383" i="4"/>
  <c r="R383" i="4"/>
  <c r="U383" i="4"/>
  <c r="L383" i="4"/>
  <c r="J383" i="4"/>
  <c r="N383" i="4"/>
  <c r="I383" i="4"/>
  <c r="K383" i="4"/>
  <c r="M383" i="4"/>
  <c r="E383" i="4"/>
  <c r="D383" i="4"/>
  <c r="F383" i="4"/>
  <c r="B383" i="4"/>
  <c r="G383" i="4"/>
  <c r="C383" i="4"/>
  <c r="V382" i="4"/>
  <c r="Y382" i="4" s="1"/>
  <c r="O382" i="4"/>
  <c r="X382" i="4" s="1"/>
  <c r="H381" i="4"/>
  <c r="W381" i="4" s="1"/>
  <c r="R384" i="4" l="1"/>
  <c r="Q384" i="4"/>
  <c r="U384" i="4"/>
  <c r="S384" i="4"/>
  <c r="T384" i="4"/>
  <c r="P384" i="4"/>
  <c r="J384" i="4"/>
  <c r="N384" i="4"/>
  <c r="L384" i="4"/>
  <c r="K384" i="4"/>
  <c r="M384" i="4"/>
  <c r="I384" i="4"/>
  <c r="C384" i="4"/>
  <c r="G384" i="4"/>
  <c r="D384" i="4"/>
  <c r="E384" i="4"/>
  <c r="F384" i="4"/>
  <c r="B384" i="4"/>
  <c r="V383" i="4"/>
  <c r="Y383" i="4" s="1"/>
  <c r="O383" i="4"/>
  <c r="X383" i="4" s="1"/>
  <c r="H382" i="4"/>
  <c r="W382" i="4" s="1"/>
  <c r="P385" i="4" l="1"/>
  <c r="T385" i="4"/>
  <c r="S385" i="4"/>
  <c r="U385" i="4"/>
  <c r="Q385" i="4"/>
  <c r="R385" i="4"/>
  <c r="L385" i="4"/>
  <c r="J385" i="4"/>
  <c r="N385" i="4"/>
  <c r="M385" i="4"/>
  <c r="I385" i="4"/>
  <c r="K385" i="4"/>
  <c r="E385" i="4"/>
  <c r="C385" i="4"/>
  <c r="D385" i="4"/>
  <c r="F385" i="4"/>
  <c r="B385" i="4"/>
  <c r="G385" i="4"/>
  <c r="V384" i="4"/>
  <c r="Y384" i="4" s="1"/>
  <c r="O384" i="4"/>
  <c r="X384" i="4" s="1"/>
  <c r="H383" i="4"/>
  <c r="W383" i="4" s="1"/>
  <c r="R386" i="4" l="1"/>
  <c r="Q386" i="4"/>
  <c r="U386" i="4"/>
  <c r="P386" i="4"/>
  <c r="S386" i="4"/>
  <c r="T386" i="4"/>
  <c r="J386" i="4"/>
  <c r="N386" i="4"/>
  <c r="L386" i="4"/>
  <c r="I386" i="4"/>
  <c r="K386" i="4"/>
  <c r="M386" i="4"/>
  <c r="C386" i="4"/>
  <c r="G386" i="4"/>
  <c r="B386" i="4"/>
  <c r="D386" i="4"/>
  <c r="E386" i="4"/>
  <c r="F386" i="4"/>
  <c r="V385" i="4"/>
  <c r="Y385" i="4" s="1"/>
  <c r="O385" i="4"/>
  <c r="X385" i="4" s="1"/>
  <c r="H384" i="4"/>
  <c r="W384" i="4" s="1"/>
  <c r="P387" i="4" l="1"/>
  <c r="T387" i="4"/>
  <c r="S387" i="4"/>
  <c r="Q387" i="4"/>
  <c r="R387" i="4"/>
  <c r="U387" i="4"/>
  <c r="L387" i="4"/>
  <c r="J387" i="4"/>
  <c r="N387" i="4"/>
  <c r="I387" i="4"/>
  <c r="K387" i="4"/>
  <c r="M387" i="4"/>
  <c r="E387" i="4"/>
  <c r="B387" i="4"/>
  <c r="G387" i="4"/>
  <c r="C387" i="4"/>
  <c r="D387" i="4"/>
  <c r="F387" i="4"/>
  <c r="V386" i="4"/>
  <c r="Y386" i="4" s="1"/>
  <c r="O386" i="4"/>
  <c r="X386" i="4" s="1"/>
  <c r="H385" i="4"/>
  <c r="W385" i="4" s="1"/>
  <c r="R388" i="4" l="1"/>
  <c r="Q388" i="4"/>
  <c r="U388" i="4"/>
  <c r="S388" i="4"/>
  <c r="T388" i="4"/>
  <c r="P388" i="4"/>
  <c r="J388" i="4"/>
  <c r="N388" i="4"/>
  <c r="L388" i="4"/>
  <c r="K388" i="4"/>
  <c r="M388" i="4"/>
  <c r="I388" i="4"/>
  <c r="C388" i="4"/>
  <c r="G388" i="4"/>
  <c r="F388" i="4"/>
  <c r="B388" i="4"/>
  <c r="D388" i="4"/>
  <c r="E388" i="4"/>
  <c r="V387" i="4"/>
  <c r="Y387" i="4" s="1"/>
  <c r="O387" i="4"/>
  <c r="X387" i="4" s="1"/>
  <c r="H386" i="4"/>
  <c r="W386" i="4" s="1"/>
  <c r="P389" i="4" l="1"/>
  <c r="T389" i="4"/>
  <c r="S389" i="4"/>
  <c r="U389" i="4"/>
  <c r="Q389" i="4"/>
  <c r="R389" i="4"/>
  <c r="L389" i="4"/>
  <c r="J389" i="4"/>
  <c r="N389" i="4"/>
  <c r="M389" i="4"/>
  <c r="I389" i="4"/>
  <c r="K389" i="4"/>
  <c r="E389" i="4"/>
  <c r="F389" i="4"/>
  <c r="B389" i="4"/>
  <c r="G389" i="4"/>
  <c r="C389" i="4"/>
  <c r="D389" i="4"/>
  <c r="V388" i="4"/>
  <c r="Y388" i="4" s="1"/>
  <c r="O388" i="4"/>
  <c r="X388" i="4" s="1"/>
  <c r="H387" i="4"/>
  <c r="W387" i="4" s="1"/>
  <c r="R390" i="4" l="1"/>
  <c r="Q390" i="4"/>
  <c r="U390" i="4"/>
  <c r="P390" i="4"/>
  <c r="S390" i="4"/>
  <c r="T390" i="4"/>
  <c r="J390" i="4"/>
  <c r="N390" i="4"/>
  <c r="L390" i="4"/>
  <c r="I390" i="4"/>
  <c r="K390" i="4"/>
  <c r="M390" i="4"/>
  <c r="C390" i="4"/>
  <c r="G390" i="4"/>
  <c r="E390" i="4"/>
  <c r="F390" i="4"/>
  <c r="B390" i="4"/>
  <c r="D390" i="4"/>
  <c r="V389" i="4"/>
  <c r="Y389" i="4" s="1"/>
  <c r="O389" i="4"/>
  <c r="X389" i="4" s="1"/>
  <c r="H388" i="4"/>
  <c r="W388" i="4" s="1"/>
  <c r="P391" i="4" l="1"/>
  <c r="T391" i="4"/>
  <c r="S391" i="4"/>
  <c r="Q391" i="4"/>
  <c r="R391" i="4"/>
  <c r="U391" i="4"/>
  <c r="L391" i="4"/>
  <c r="J391" i="4"/>
  <c r="N391" i="4"/>
  <c r="I391" i="4"/>
  <c r="K391" i="4"/>
  <c r="M391" i="4"/>
  <c r="E391" i="4"/>
  <c r="D391" i="4"/>
  <c r="F391" i="4"/>
  <c r="B391" i="4"/>
  <c r="G391" i="4"/>
  <c r="C391" i="4"/>
  <c r="V390" i="4"/>
  <c r="Y390" i="4" s="1"/>
  <c r="O390" i="4"/>
  <c r="X390" i="4" s="1"/>
  <c r="H389" i="4"/>
  <c r="W389" i="4" s="1"/>
  <c r="R392" i="4" l="1"/>
  <c r="Q392" i="4"/>
  <c r="U392" i="4"/>
  <c r="S392" i="4"/>
  <c r="T392" i="4"/>
  <c r="P392" i="4"/>
  <c r="J392" i="4"/>
  <c r="N392" i="4"/>
  <c r="L392" i="4"/>
  <c r="K392" i="4"/>
  <c r="M392" i="4"/>
  <c r="I392" i="4"/>
  <c r="C392" i="4"/>
  <c r="G392" i="4"/>
  <c r="D392" i="4"/>
  <c r="E392" i="4"/>
  <c r="F392" i="4"/>
  <c r="B392" i="4"/>
  <c r="V391" i="4"/>
  <c r="Y391" i="4" s="1"/>
  <c r="O391" i="4"/>
  <c r="X391" i="4" s="1"/>
  <c r="H390" i="4"/>
  <c r="W390" i="4" s="1"/>
  <c r="P393" i="4" l="1"/>
  <c r="T393" i="4"/>
  <c r="S393" i="4"/>
  <c r="U393" i="4"/>
  <c r="Q393" i="4"/>
  <c r="R393" i="4"/>
  <c r="L393" i="4"/>
  <c r="J393" i="4"/>
  <c r="N393" i="4"/>
  <c r="M393" i="4"/>
  <c r="I393" i="4"/>
  <c r="K393" i="4"/>
  <c r="E393" i="4"/>
  <c r="C393" i="4"/>
  <c r="D393" i="4"/>
  <c r="F393" i="4"/>
  <c r="G393" i="4"/>
  <c r="B393" i="4"/>
  <c r="V392" i="4"/>
  <c r="Y392" i="4" s="1"/>
  <c r="O392" i="4"/>
  <c r="X392" i="4" s="1"/>
  <c r="H391" i="4"/>
  <c r="W391" i="4" s="1"/>
  <c r="R394" i="4" l="1"/>
  <c r="Q394" i="4"/>
  <c r="U394" i="4"/>
  <c r="P394" i="4"/>
  <c r="S394" i="4"/>
  <c r="T394" i="4"/>
  <c r="J394" i="4"/>
  <c r="N394" i="4"/>
  <c r="L394" i="4"/>
  <c r="I394" i="4"/>
  <c r="K394" i="4"/>
  <c r="M394" i="4"/>
  <c r="C394" i="4"/>
  <c r="G394" i="4"/>
  <c r="B394" i="4"/>
  <c r="D394" i="4"/>
  <c r="E394" i="4"/>
  <c r="F394" i="4"/>
  <c r="V393" i="4"/>
  <c r="Y393" i="4" s="1"/>
  <c r="O393" i="4"/>
  <c r="X393" i="4" s="1"/>
  <c r="H392" i="4"/>
  <c r="W392" i="4" s="1"/>
  <c r="P395" i="4" l="1"/>
  <c r="T395" i="4"/>
  <c r="S395" i="4"/>
  <c r="Q395" i="4"/>
  <c r="R395" i="4"/>
  <c r="U395" i="4"/>
  <c r="L395" i="4"/>
  <c r="J395" i="4"/>
  <c r="N395" i="4"/>
  <c r="I395" i="4"/>
  <c r="K395" i="4"/>
  <c r="M395" i="4"/>
  <c r="E395" i="4"/>
  <c r="B395" i="4"/>
  <c r="G395" i="4"/>
  <c r="C395" i="4"/>
  <c r="D395" i="4"/>
  <c r="F395" i="4"/>
  <c r="V394" i="4"/>
  <c r="Y394" i="4" s="1"/>
  <c r="O394" i="4"/>
  <c r="X394" i="4" s="1"/>
  <c r="H393" i="4"/>
  <c r="W393" i="4" s="1"/>
  <c r="R396" i="4" l="1"/>
  <c r="Q396" i="4"/>
  <c r="U396" i="4"/>
  <c r="S396" i="4"/>
  <c r="T396" i="4"/>
  <c r="P396" i="4"/>
  <c r="J396" i="4"/>
  <c r="N396" i="4"/>
  <c r="L396" i="4"/>
  <c r="K396" i="4"/>
  <c r="M396" i="4"/>
  <c r="I396" i="4"/>
  <c r="C396" i="4"/>
  <c r="G396" i="4"/>
  <c r="F396" i="4"/>
  <c r="B396" i="4"/>
  <c r="D396" i="4"/>
  <c r="E396" i="4"/>
  <c r="V395" i="4"/>
  <c r="Y395" i="4" s="1"/>
  <c r="O395" i="4"/>
  <c r="X395" i="4" s="1"/>
  <c r="H394" i="4"/>
  <c r="W394" i="4" s="1"/>
  <c r="P397" i="4" l="1"/>
  <c r="T397" i="4"/>
  <c r="S397" i="4"/>
  <c r="U397" i="4"/>
  <c r="Q397" i="4"/>
  <c r="R397" i="4"/>
  <c r="L397" i="4"/>
  <c r="J397" i="4"/>
  <c r="N397" i="4"/>
  <c r="M397" i="4"/>
  <c r="I397" i="4"/>
  <c r="K397" i="4"/>
  <c r="E397" i="4"/>
  <c r="F397" i="4"/>
  <c r="B397" i="4"/>
  <c r="G397" i="4"/>
  <c r="C397" i="4"/>
  <c r="D397" i="4"/>
  <c r="V396" i="4"/>
  <c r="Y396" i="4" s="1"/>
  <c r="O396" i="4"/>
  <c r="X396" i="4" s="1"/>
  <c r="H395" i="4"/>
  <c r="W395" i="4" s="1"/>
  <c r="R398" i="4" l="1"/>
  <c r="Q398" i="4"/>
  <c r="U398" i="4"/>
  <c r="P398" i="4"/>
  <c r="S398" i="4"/>
  <c r="T398" i="4"/>
  <c r="J398" i="4"/>
  <c r="N398" i="4"/>
  <c r="L398" i="4"/>
  <c r="I398" i="4"/>
  <c r="K398" i="4"/>
  <c r="M398" i="4"/>
  <c r="C398" i="4"/>
  <c r="G398" i="4"/>
  <c r="E398" i="4"/>
  <c r="F398" i="4"/>
  <c r="B398" i="4"/>
  <c r="D398" i="4"/>
  <c r="V397" i="4"/>
  <c r="Y397" i="4" s="1"/>
  <c r="O397" i="4"/>
  <c r="X397" i="4" s="1"/>
  <c r="H396" i="4"/>
  <c r="W396" i="4" s="1"/>
  <c r="P399" i="4" l="1"/>
  <c r="T399" i="4"/>
  <c r="S399" i="4"/>
  <c r="Q399" i="4"/>
  <c r="R399" i="4"/>
  <c r="U399" i="4"/>
  <c r="L399" i="4"/>
  <c r="J399" i="4"/>
  <c r="N399" i="4"/>
  <c r="I399" i="4"/>
  <c r="K399" i="4"/>
  <c r="M399" i="4"/>
  <c r="E399" i="4"/>
  <c r="D399" i="4"/>
  <c r="F399" i="4"/>
  <c r="B399" i="4"/>
  <c r="G399" i="4"/>
  <c r="C399" i="4"/>
  <c r="V398" i="4"/>
  <c r="Y398" i="4" s="1"/>
  <c r="O398" i="4"/>
  <c r="X398" i="4" s="1"/>
  <c r="H397" i="4"/>
  <c r="W397" i="4" s="1"/>
  <c r="R400" i="4" l="1"/>
  <c r="Q400" i="4"/>
  <c r="U400" i="4"/>
  <c r="S400" i="4"/>
  <c r="T400" i="4"/>
  <c r="P400" i="4"/>
  <c r="J400" i="4"/>
  <c r="N400" i="4"/>
  <c r="L400" i="4"/>
  <c r="K400" i="4"/>
  <c r="M400" i="4"/>
  <c r="I400" i="4"/>
  <c r="C400" i="4"/>
  <c r="G400" i="4"/>
  <c r="D400" i="4"/>
  <c r="E400" i="4"/>
  <c r="F400" i="4"/>
  <c r="B400" i="4"/>
  <c r="V399" i="4"/>
  <c r="Y399" i="4" s="1"/>
  <c r="O399" i="4"/>
  <c r="X399" i="4" s="1"/>
  <c r="H398" i="4"/>
  <c r="W398" i="4" s="1"/>
  <c r="P401" i="4" l="1"/>
  <c r="T401" i="4"/>
  <c r="S401" i="4"/>
  <c r="U401" i="4"/>
  <c r="Q401" i="4"/>
  <c r="R401" i="4"/>
  <c r="L401" i="4"/>
  <c r="J401" i="4"/>
  <c r="N401" i="4"/>
  <c r="M401" i="4"/>
  <c r="I401" i="4"/>
  <c r="K401" i="4"/>
  <c r="E401" i="4"/>
  <c r="C401" i="4"/>
  <c r="D401" i="4"/>
  <c r="F401" i="4"/>
  <c r="B401" i="4"/>
  <c r="G401" i="4"/>
  <c r="V400" i="4"/>
  <c r="Y400" i="4" s="1"/>
  <c r="O400" i="4"/>
  <c r="X400" i="4" s="1"/>
  <c r="H399" i="4"/>
  <c r="W399" i="4" s="1"/>
  <c r="R402" i="4" l="1"/>
  <c r="Q402" i="4"/>
  <c r="U402" i="4"/>
  <c r="P402" i="4"/>
  <c r="S402" i="4"/>
  <c r="T402" i="4"/>
  <c r="J402" i="4"/>
  <c r="N402" i="4"/>
  <c r="L402" i="4"/>
  <c r="I402" i="4"/>
  <c r="K402" i="4"/>
  <c r="M402" i="4"/>
  <c r="C402" i="4"/>
  <c r="G402" i="4"/>
  <c r="B402" i="4"/>
  <c r="D402" i="4"/>
  <c r="E402" i="4"/>
  <c r="F402" i="4"/>
  <c r="V401" i="4"/>
  <c r="Y401" i="4" s="1"/>
  <c r="O401" i="4"/>
  <c r="X401" i="4" s="1"/>
  <c r="H400" i="4"/>
  <c r="W400" i="4" s="1"/>
  <c r="P403" i="4" l="1"/>
  <c r="T403" i="4"/>
  <c r="S403" i="4"/>
  <c r="Q403" i="4"/>
  <c r="R403" i="4"/>
  <c r="U403" i="4"/>
  <c r="L403" i="4"/>
  <c r="J403" i="4"/>
  <c r="N403" i="4"/>
  <c r="I403" i="4"/>
  <c r="K403" i="4"/>
  <c r="M403" i="4"/>
  <c r="E403" i="4"/>
  <c r="B403" i="4"/>
  <c r="G403" i="4"/>
  <c r="C403" i="4"/>
  <c r="D403" i="4"/>
  <c r="F403" i="4"/>
  <c r="V402" i="4"/>
  <c r="Y402" i="4" s="1"/>
  <c r="O402" i="4"/>
  <c r="X402" i="4" s="1"/>
  <c r="H401" i="4"/>
  <c r="W401" i="4" s="1"/>
  <c r="R404" i="4" l="1"/>
  <c r="Q404" i="4"/>
  <c r="U404" i="4"/>
  <c r="S404" i="4"/>
  <c r="T404" i="4"/>
  <c r="P404" i="4"/>
  <c r="J404" i="4"/>
  <c r="N404" i="4"/>
  <c r="L404" i="4"/>
  <c r="K404" i="4"/>
  <c r="M404" i="4"/>
  <c r="I404" i="4"/>
  <c r="C404" i="4"/>
  <c r="G404" i="4"/>
  <c r="F404" i="4"/>
  <c r="B404" i="4"/>
  <c r="D404" i="4"/>
  <c r="E404" i="4"/>
  <c r="V403" i="4"/>
  <c r="Y403" i="4" s="1"/>
  <c r="O403" i="4"/>
  <c r="X403" i="4" s="1"/>
  <c r="H402" i="4"/>
  <c r="W402" i="4" s="1"/>
  <c r="P405" i="4" l="1"/>
  <c r="T405" i="4"/>
  <c r="S405" i="4"/>
  <c r="U405" i="4"/>
  <c r="Q405" i="4"/>
  <c r="R405" i="4"/>
  <c r="L405" i="4"/>
  <c r="J405" i="4"/>
  <c r="N405" i="4"/>
  <c r="M405" i="4"/>
  <c r="I405" i="4"/>
  <c r="K405" i="4"/>
  <c r="E405" i="4"/>
  <c r="F405" i="4"/>
  <c r="B405" i="4"/>
  <c r="G405" i="4"/>
  <c r="C405" i="4"/>
  <c r="D405" i="4"/>
  <c r="V404" i="4"/>
  <c r="Y404" i="4" s="1"/>
  <c r="O404" i="4"/>
  <c r="X404" i="4" s="1"/>
  <c r="H403" i="4"/>
  <c r="W403" i="4" s="1"/>
  <c r="R406" i="4" l="1"/>
  <c r="Q406" i="4"/>
  <c r="U406" i="4"/>
  <c r="P406" i="4"/>
  <c r="S406" i="4"/>
  <c r="T406" i="4"/>
  <c r="J406" i="4"/>
  <c r="N406" i="4"/>
  <c r="L406" i="4"/>
  <c r="I406" i="4"/>
  <c r="K406" i="4"/>
  <c r="M406" i="4"/>
  <c r="C406" i="4"/>
  <c r="G406" i="4"/>
  <c r="E406" i="4"/>
  <c r="F406" i="4"/>
  <c r="B406" i="4"/>
  <c r="D406" i="4"/>
  <c r="V405" i="4"/>
  <c r="Y405" i="4" s="1"/>
  <c r="O405" i="4"/>
  <c r="X405" i="4" s="1"/>
  <c r="H404" i="4"/>
  <c r="W404" i="4" s="1"/>
  <c r="P407" i="4" l="1"/>
  <c r="T407" i="4"/>
  <c r="S407" i="4"/>
  <c r="Q407" i="4"/>
  <c r="R407" i="4"/>
  <c r="U407" i="4"/>
  <c r="L407" i="4"/>
  <c r="J407" i="4"/>
  <c r="N407" i="4"/>
  <c r="I407" i="4"/>
  <c r="K407" i="4"/>
  <c r="M407" i="4"/>
  <c r="E407" i="4"/>
  <c r="D407" i="4"/>
  <c r="F407" i="4"/>
  <c r="B407" i="4"/>
  <c r="G407" i="4"/>
  <c r="C407" i="4"/>
  <c r="V406" i="4"/>
  <c r="Y406" i="4" s="1"/>
  <c r="O406" i="4"/>
  <c r="X406" i="4" s="1"/>
  <c r="H405" i="4"/>
  <c r="W405" i="4" s="1"/>
  <c r="R408" i="4" l="1"/>
  <c r="Q408" i="4"/>
  <c r="U408" i="4"/>
  <c r="S408" i="4"/>
  <c r="T408" i="4"/>
  <c r="P408" i="4"/>
  <c r="J408" i="4"/>
  <c r="N408" i="4"/>
  <c r="L408" i="4"/>
  <c r="K408" i="4"/>
  <c r="M408" i="4"/>
  <c r="I408" i="4"/>
  <c r="C408" i="4"/>
  <c r="G408" i="4"/>
  <c r="D408" i="4"/>
  <c r="E408" i="4"/>
  <c r="F408" i="4"/>
  <c r="B408" i="4"/>
  <c r="V407" i="4"/>
  <c r="Y407" i="4" s="1"/>
  <c r="O407" i="4"/>
  <c r="X407" i="4" s="1"/>
  <c r="H406" i="4"/>
  <c r="W406" i="4" s="1"/>
  <c r="P409" i="4" l="1"/>
  <c r="T409" i="4"/>
  <c r="S409" i="4"/>
  <c r="U409" i="4"/>
  <c r="Q409" i="4"/>
  <c r="R409" i="4"/>
  <c r="L409" i="4"/>
  <c r="J409" i="4"/>
  <c r="N409" i="4"/>
  <c r="M409" i="4"/>
  <c r="I409" i="4"/>
  <c r="K409" i="4"/>
  <c r="E409" i="4"/>
  <c r="C409" i="4"/>
  <c r="D409" i="4"/>
  <c r="F409" i="4"/>
  <c r="B409" i="4"/>
  <c r="G409" i="4"/>
  <c r="V408" i="4"/>
  <c r="Y408" i="4" s="1"/>
  <c r="O408" i="4"/>
  <c r="X408" i="4" s="1"/>
  <c r="H407" i="4"/>
  <c r="W407" i="4" s="1"/>
  <c r="R410" i="4" l="1"/>
  <c r="Q410" i="4"/>
  <c r="U410" i="4"/>
  <c r="P410" i="4"/>
  <c r="S410" i="4"/>
  <c r="T410" i="4"/>
  <c r="J410" i="4"/>
  <c r="N410" i="4"/>
  <c r="L410" i="4"/>
  <c r="I410" i="4"/>
  <c r="K410" i="4"/>
  <c r="M410" i="4"/>
  <c r="C410" i="4"/>
  <c r="G410" i="4"/>
  <c r="B410" i="4"/>
  <c r="D410" i="4"/>
  <c r="E410" i="4"/>
  <c r="F410" i="4"/>
  <c r="V409" i="4"/>
  <c r="Y409" i="4" s="1"/>
  <c r="O409" i="4"/>
  <c r="X409" i="4" s="1"/>
  <c r="H408" i="4"/>
  <c r="W408" i="4" s="1"/>
  <c r="P411" i="4" l="1"/>
  <c r="T411" i="4"/>
  <c r="S411" i="4"/>
  <c r="Q411" i="4"/>
  <c r="R411" i="4"/>
  <c r="U411" i="4"/>
  <c r="L411" i="4"/>
  <c r="J411" i="4"/>
  <c r="N411" i="4"/>
  <c r="I411" i="4"/>
  <c r="K411" i="4"/>
  <c r="M411" i="4"/>
  <c r="E411" i="4"/>
  <c r="B411" i="4"/>
  <c r="G411" i="4"/>
  <c r="C411" i="4"/>
  <c r="D411" i="4"/>
  <c r="F411" i="4"/>
  <c r="V410" i="4"/>
  <c r="Y410" i="4" s="1"/>
  <c r="O410" i="4"/>
  <c r="X410" i="4" s="1"/>
  <c r="H409" i="4"/>
  <c r="W409" i="4" s="1"/>
  <c r="R412" i="4" l="1"/>
  <c r="Q412" i="4"/>
  <c r="U412" i="4"/>
  <c r="S412" i="4"/>
  <c r="T412" i="4"/>
  <c r="P412" i="4"/>
  <c r="J412" i="4"/>
  <c r="N412" i="4"/>
  <c r="L412" i="4"/>
  <c r="K412" i="4"/>
  <c r="M412" i="4"/>
  <c r="I412" i="4"/>
  <c r="C412" i="4"/>
  <c r="G412" i="4"/>
  <c r="F412" i="4"/>
  <c r="B412" i="4"/>
  <c r="D412" i="4"/>
  <c r="E412" i="4"/>
  <c r="V411" i="4"/>
  <c r="Y411" i="4" s="1"/>
  <c r="O411" i="4"/>
  <c r="X411" i="4" s="1"/>
  <c r="H410" i="4"/>
  <c r="W410" i="4" s="1"/>
  <c r="P413" i="4" l="1"/>
  <c r="T413" i="4"/>
  <c r="S413" i="4"/>
  <c r="U413" i="4"/>
  <c r="Q413" i="4"/>
  <c r="R413" i="4"/>
  <c r="L413" i="4"/>
  <c r="J413" i="4"/>
  <c r="N413" i="4"/>
  <c r="M413" i="4"/>
  <c r="I413" i="4"/>
  <c r="K413" i="4"/>
  <c r="E413" i="4"/>
  <c r="F413" i="4"/>
  <c r="B413" i="4"/>
  <c r="G413" i="4"/>
  <c r="C413" i="4"/>
  <c r="D413" i="4"/>
  <c r="V412" i="4"/>
  <c r="Y412" i="4" s="1"/>
  <c r="O412" i="4"/>
  <c r="X412" i="4" s="1"/>
  <c r="H411" i="4"/>
  <c r="W411" i="4" s="1"/>
  <c r="R414" i="4" l="1"/>
  <c r="Q414" i="4"/>
  <c r="U414" i="4"/>
  <c r="P414" i="4"/>
  <c r="S414" i="4"/>
  <c r="T414" i="4"/>
  <c r="J414" i="4"/>
  <c r="N414" i="4"/>
  <c r="L414" i="4"/>
  <c r="I414" i="4"/>
  <c r="K414" i="4"/>
  <c r="M414" i="4"/>
  <c r="C414" i="4"/>
  <c r="G414" i="4"/>
  <c r="E414" i="4"/>
  <c r="F414" i="4"/>
  <c r="B414" i="4"/>
  <c r="D414" i="4"/>
  <c r="V413" i="4"/>
  <c r="Y413" i="4" s="1"/>
  <c r="O413" i="4"/>
  <c r="X413" i="4" s="1"/>
  <c r="H412" i="4"/>
  <c r="W412" i="4" s="1"/>
  <c r="P415" i="4" l="1"/>
  <c r="T415" i="4"/>
  <c r="S415" i="4"/>
  <c r="Q415" i="4"/>
  <c r="R415" i="4"/>
  <c r="U415" i="4"/>
  <c r="L415" i="4"/>
  <c r="J415" i="4"/>
  <c r="N415" i="4"/>
  <c r="I415" i="4"/>
  <c r="K415" i="4"/>
  <c r="M415" i="4"/>
  <c r="E415" i="4"/>
  <c r="D415" i="4"/>
  <c r="F415" i="4"/>
  <c r="B415" i="4"/>
  <c r="G415" i="4"/>
  <c r="C415" i="4"/>
  <c r="V414" i="4"/>
  <c r="Y414" i="4" s="1"/>
  <c r="O414" i="4"/>
  <c r="X414" i="4" s="1"/>
  <c r="H413" i="4"/>
  <c r="W413" i="4" s="1"/>
  <c r="R416" i="4" l="1"/>
  <c r="Q416" i="4"/>
  <c r="U416" i="4"/>
  <c r="S416" i="4"/>
  <c r="T416" i="4"/>
  <c r="P416" i="4"/>
  <c r="J416" i="4"/>
  <c r="N416" i="4"/>
  <c r="L416" i="4"/>
  <c r="K416" i="4"/>
  <c r="M416" i="4"/>
  <c r="I416" i="4"/>
  <c r="C416" i="4"/>
  <c r="G416" i="4"/>
  <c r="D416" i="4"/>
  <c r="E416" i="4"/>
  <c r="F416" i="4"/>
  <c r="B416" i="4"/>
  <c r="V415" i="4"/>
  <c r="Y415" i="4" s="1"/>
  <c r="O415" i="4"/>
  <c r="X415" i="4" s="1"/>
  <c r="H414" i="4"/>
  <c r="W414" i="4" s="1"/>
  <c r="P417" i="4" l="1"/>
  <c r="T417" i="4"/>
  <c r="S417" i="4"/>
  <c r="U417" i="4"/>
  <c r="Q417" i="4"/>
  <c r="R417" i="4"/>
  <c r="L417" i="4"/>
  <c r="J417" i="4"/>
  <c r="N417" i="4"/>
  <c r="M417" i="4"/>
  <c r="I417" i="4"/>
  <c r="K417" i="4"/>
  <c r="E417" i="4"/>
  <c r="C417" i="4"/>
  <c r="D417" i="4"/>
  <c r="F417" i="4"/>
  <c r="B417" i="4"/>
  <c r="G417" i="4"/>
  <c r="V416" i="4"/>
  <c r="Y416" i="4" s="1"/>
  <c r="O416" i="4"/>
  <c r="X416" i="4" s="1"/>
  <c r="H415" i="4"/>
  <c r="W415" i="4" s="1"/>
  <c r="R418" i="4" l="1"/>
  <c r="Q418" i="4"/>
  <c r="U418" i="4"/>
  <c r="P418" i="4"/>
  <c r="S418" i="4"/>
  <c r="T418" i="4"/>
  <c r="J418" i="4"/>
  <c r="N418" i="4"/>
  <c r="L418" i="4"/>
  <c r="I418" i="4"/>
  <c r="K418" i="4"/>
  <c r="M418" i="4"/>
  <c r="C418" i="4"/>
  <c r="G418" i="4"/>
  <c r="B418" i="4"/>
  <c r="D418" i="4"/>
  <c r="E418" i="4"/>
  <c r="F418" i="4"/>
  <c r="V417" i="4"/>
  <c r="Y417" i="4" s="1"/>
  <c r="O417" i="4"/>
  <c r="X417" i="4" s="1"/>
  <c r="H416" i="4"/>
  <c r="W416" i="4" s="1"/>
  <c r="P419" i="4" l="1"/>
  <c r="T419" i="4"/>
  <c r="S419" i="4"/>
  <c r="Q419" i="4"/>
  <c r="R419" i="4"/>
  <c r="U419" i="4"/>
  <c r="L419" i="4"/>
  <c r="J419" i="4"/>
  <c r="N419" i="4"/>
  <c r="I419" i="4"/>
  <c r="K419" i="4"/>
  <c r="M419" i="4"/>
  <c r="E419" i="4"/>
  <c r="B419" i="4"/>
  <c r="G419" i="4"/>
  <c r="C419" i="4"/>
  <c r="D419" i="4"/>
  <c r="F419" i="4"/>
  <c r="V418" i="4"/>
  <c r="Y418" i="4" s="1"/>
  <c r="O418" i="4"/>
  <c r="X418" i="4" s="1"/>
  <c r="H417" i="4"/>
  <c r="W417" i="4" s="1"/>
  <c r="R420" i="4" l="1"/>
  <c r="Q420" i="4"/>
  <c r="U420" i="4"/>
  <c r="S420" i="4"/>
  <c r="T420" i="4"/>
  <c r="P420" i="4"/>
  <c r="J420" i="4"/>
  <c r="N420" i="4"/>
  <c r="L420" i="4"/>
  <c r="K420" i="4"/>
  <c r="M420" i="4"/>
  <c r="I420" i="4"/>
  <c r="C420" i="4"/>
  <c r="G420" i="4"/>
  <c r="F420" i="4"/>
  <c r="B420" i="4"/>
  <c r="D420" i="4"/>
  <c r="E420" i="4"/>
  <c r="V419" i="4"/>
  <c r="Y419" i="4" s="1"/>
  <c r="O419" i="4"/>
  <c r="X419" i="4" s="1"/>
  <c r="H418" i="4"/>
  <c r="W418" i="4" s="1"/>
  <c r="P421" i="4" l="1"/>
  <c r="T421" i="4"/>
  <c r="S421" i="4"/>
  <c r="U421" i="4"/>
  <c r="Q421" i="4"/>
  <c r="R421" i="4"/>
  <c r="L421" i="4"/>
  <c r="J421" i="4"/>
  <c r="N421" i="4"/>
  <c r="M421" i="4"/>
  <c r="I421" i="4"/>
  <c r="K421" i="4"/>
  <c r="E421" i="4"/>
  <c r="F421" i="4"/>
  <c r="B421" i="4"/>
  <c r="G421" i="4"/>
  <c r="C421" i="4"/>
  <c r="D421" i="4"/>
  <c r="V420" i="4"/>
  <c r="Y420" i="4" s="1"/>
  <c r="O420" i="4"/>
  <c r="X420" i="4" s="1"/>
  <c r="H419" i="4"/>
  <c r="W419" i="4" s="1"/>
  <c r="R422" i="4" l="1"/>
  <c r="Q422" i="4"/>
  <c r="U422" i="4"/>
  <c r="P422" i="4"/>
  <c r="S422" i="4"/>
  <c r="T422" i="4"/>
  <c r="J422" i="4"/>
  <c r="N422" i="4"/>
  <c r="L422" i="4"/>
  <c r="I422" i="4"/>
  <c r="K422" i="4"/>
  <c r="M422" i="4"/>
  <c r="C422" i="4"/>
  <c r="G422" i="4"/>
  <c r="E422" i="4"/>
  <c r="F422" i="4"/>
  <c r="B422" i="4"/>
  <c r="D422" i="4"/>
  <c r="V421" i="4"/>
  <c r="Y421" i="4" s="1"/>
  <c r="O421" i="4"/>
  <c r="X421" i="4" s="1"/>
  <c r="H420" i="4"/>
  <c r="W420" i="4" s="1"/>
  <c r="P423" i="4" l="1"/>
  <c r="T423" i="4"/>
  <c r="S423" i="4"/>
  <c r="Q423" i="4"/>
  <c r="R423" i="4"/>
  <c r="U423" i="4"/>
  <c r="L423" i="4"/>
  <c r="J423" i="4"/>
  <c r="N423" i="4"/>
  <c r="I423" i="4"/>
  <c r="K423" i="4"/>
  <c r="M423" i="4"/>
  <c r="E423" i="4"/>
  <c r="D423" i="4"/>
  <c r="F423" i="4"/>
  <c r="B423" i="4"/>
  <c r="G423" i="4"/>
  <c r="C423" i="4"/>
  <c r="V422" i="4"/>
  <c r="Y422" i="4" s="1"/>
  <c r="O422" i="4"/>
  <c r="X422" i="4" s="1"/>
  <c r="H421" i="4"/>
  <c r="W421" i="4" s="1"/>
  <c r="R424" i="4" l="1"/>
  <c r="Q424" i="4"/>
  <c r="U424" i="4"/>
  <c r="S424" i="4"/>
  <c r="T424" i="4"/>
  <c r="P424" i="4"/>
  <c r="J424" i="4"/>
  <c r="N424" i="4"/>
  <c r="L424" i="4"/>
  <c r="K424" i="4"/>
  <c r="M424" i="4"/>
  <c r="I424" i="4"/>
  <c r="C424" i="4"/>
  <c r="G424" i="4"/>
  <c r="D424" i="4"/>
  <c r="E424" i="4"/>
  <c r="F424" i="4"/>
  <c r="B424" i="4"/>
  <c r="V423" i="4"/>
  <c r="Y423" i="4" s="1"/>
  <c r="O423" i="4"/>
  <c r="X423" i="4" s="1"/>
  <c r="H422" i="4"/>
  <c r="W422" i="4" s="1"/>
  <c r="P425" i="4" l="1"/>
  <c r="T425" i="4"/>
  <c r="S425" i="4"/>
  <c r="U425" i="4"/>
  <c r="Q425" i="4"/>
  <c r="R425" i="4"/>
  <c r="L425" i="4"/>
  <c r="J425" i="4"/>
  <c r="N425" i="4"/>
  <c r="M425" i="4"/>
  <c r="I425" i="4"/>
  <c r="K425" i="4"/>
  <c r="E425" i="4"/>
  <c r="C425" i="4"/>
  <c r="D425" i="4"/>
  <c r="F425" i="4"/>
  <c r="G425" i="4"/>
  <c r="B425" i="4"/>
  <c r="V424" i="4"/>
  <c r="Y424" i="4" s="1"/>
  <c r="O424" i="4"/>
  <c r="X424" i="4" s="1"/>
  <c r="H423" i="4"/>
  <c r="W423" i="4" s="1"/>
  <c r="R426" i="4" l="1"/>
  <c r="Q426" i="4"/>
  <c r="U426" i="4"/>
  <c r="P426" i="4"/>
  <c r="S426" i="4"/>
  <c r="T426" i="4"/>
  <c r="J426" i="4"/>
  <c r="N426" i="4"/>
  <c r="L426" i="4"/>
  <c r="I426" i="4"/>
  <c r="K426" i="4"/>
  <c r="M426" i="4"/>
  <c r="C426" i="4"/>
  <c r="G426" i="4"/>
  <c r="B426" i="4"/>
  <c r="D426" i="4"/>
  <c r="E426" i="4"/>
  <c r="F426" i="4"/>
  <c r="V425" i="4"/>
  <c r="Y425" i="4" s="1"/>
  <c r="O425" i="4"/>
  <c r="X425" i="4" s="1"/>
  <c r="H424" i="4"/>
  <c r="W424" i="4" s="1"/>
  <c r="P427" i="4" l="1"/>
  <c r="T427" i="4"/>
  <c r="S427" i="4"/>
  <c r="Q427" i="4"/>
  <c r="R427" i="4"/>
  <c r="U427" i="4"/>
  <c r="L427" i="4"/>
  <c r="J427" i="4"/>
  <c r="N427" i="4"/>
  <c r="I427" i="4"/>
  <c r="K427" i="4"/>
  <c r="M427" i="4"/>
  <c r="E427" i="4"/>
  <c r="B427" i="4"/>
  <c r="G427" i="4"/>
  <c r="C427" i="4"/>
  <c r="D427" i="4"/>
  <c r="F427" i="4"/>
  <c r="V426" i="4"/>
  <c r="Y426" i="4" s="1"/>
  <c r="O426" i="4"/>
  <c r="X426" i="4" s="1"/>
  <c r="H425" i="4"/>
  <c r="W425" i="4" s="1"/>
  <c r="R428" i="4" l="1"/>
  <c r="Q428" i="4"/>
  <c r="U428" i="4"/>
  <c r="S428" i="4"/>
  <c r="T428" i="4"/>
  <c r="P428" i="4"/>
  <c r="J428" i="4"/>
  <c r="N428" i="4"/>
  <c r="L428" i="4"/>
  <c r="K428" i="4"/>
  <c r="M428" i="4"/>
  <c r="I428" i="4"/>
  <c r="C428" i="4"/>
  <c r="G428" i="4"/>
  <c r="F428" i="4"/>
  <c r="B428" i="4"/>
  <c r="D428" i="4"/>
  <c r="E428" i="4"/>
  <c r="V427" i="4"/>
  <c r="Y427" i="4" s="1"/>
  <c r="O427" i="4"/>
  <c r="X427" i="4" s="1"/>
  <c r="H426" i="4"/>
  <c r="W426" i="4" s="1"/>
  <c r="P429" i="4" l="1"/>
  <c r="T429" i="4"/>
  <c r="S429" i="4"/>
  <c r="U429" i="4"/>
  <c r="Q429" i="4"/>
  <c r="R429" i="4"/>
  <c r="L429" i="4"/>
  <c r="J429" i="4"/>
  <c r="N429" i="4"/>
  <c r="M429" i="4"/>
  <c r="I429" i="4"/>
  <c r="K429" i="4"/>
  <c r="E429" i="4"/>
  <c r="F429" i="4"/>
  <c r="B429" i="4"/>
  <c r="G429" i="4"/>
  <c r="C429" i="4"/>
  <c r="D429" i="4"/>
  <c r="V428" i="4"/>
  <c r="Y428" i="4" s="1"/>
  <c r="O428" i="4"/>
  <c r="X428" i="4" s="1"/>
  <c r="H427" i="4"/>
  <c r="W427" i="4" s="1"/>
  <c r="R430" i="4" l="1"/>
  <c r="Q430" i="4"/>
  <c r="U430" i="4"/>
  <c r="P430" i="4"/>
  <c r="S430" i="4"/>
  <c r="T430" i="4"/>
  <c r="J430" i="4"/>
  <c r="N430" i="4"/>
  <c r="L430" i="4"/>
  <c r="I430" i="4"/>
  <c r="K430" i="4"/>
  <c r="M430" i="4"/>
  <c r="C430" i="4"/>
  <c r="G430" i="4"/>
  <c r="E430" i="4"/>
  <c r="F430" i="4"/>
  <c r="B430" i="4"/>
  <c r="D430" i="4"/>
  <c r="V429" i="4"/>
  <c r="Y429" i="4" s="1"/>
  <c r="O429" i="4"/>
  <c r="X429" i="4" s="1"/>
  <c r="H428" i="4"/>
  <c r="W428" i="4" s="1"/>
  <c r="P431" i="4" l="1"/>
  <c r="T431" i="4"/>
  <c r="S431" i="4"/>
  <c r="Q431" i="4"/>
  <c r="R431" i="4"/>
  <c r="U431" i="4"/>
  <c r="L431" i="4"/>
  <c r="J431" i="4"/>
  <c r="N431" i="4"/>
  <c r="I431" i="4"/>
  <c r="K431" i="4"/>
  <c r="M431" i="4"/>
  <c r="E431" i="4"/>
  <c r="D431" i="4"/>
  <c r="F431" i="4"/>
  <c r="B431" i="4"/>
  <c r="G431" i="4"/>
  <c r="C431" i="4"/>
  <c r="V430" i="4"/>
  <c r="Y430" i="4" s="1"/>
  <c r="O430" i="4"/>
  <c r="X430" i="4" s="1"/>
  <c r="H429" i="4"/>
  <c r="W429" i="4" s="1"/>
  <c r="R432" i="4" l="1"/>
  <c r="Q432" i="4"/>
  <c r="U432" i="4"/>
  <c r="S432" i="4"/>
  <c r="T432" i="4"/>
  <c r="P432" i="4"/>
  <c r="J432" i="4"/>
  <c r="N432" i="4"/>
  <c r="L432" i="4"/>
  <c r="K432" i="4"/>
  <c r="M432" i="4"/>
  <c r="I432" i="4"/>
  <c r="C432" i="4"/>
  <c r="G432" i="4"/>
  <c r="D432" i="4"/>
  <c r="E432" i="4"/>
  <c r="F432" i="4"/>
  <c r="B432" i="4"/>
  <c r="V431" i="4"/>
  <c r="Y431" i="4" s="1"/>
  <c r="O431" i="4"/>
  <c r="X431" i="4" s="1"/>
  <c r="H430" i="4"/>
  <c r="W430" i="4" s="1"/>
  <c r="P433" i="4" l="1"/>
  <c r="T433" i="4"/>
  <c r="S433" i="4"/>
  <c r="U433" i="4"/>
  <c r="Q433" i="4"/>
  <c r="R433" i="4"/>
  <c r="L433" i="4"/>
  <c r="J433" i="4"/>
  <c r="N433" i="4"/>
  <c r="M433" i="4"/>
  <c r="I433" i="4"/>
  <c r="K433" i="4"/>
  <c r="E433" i="4"/>
  <c r="C433" i="4"/>
  <c r="D433" i="4"/>
  <c r="F433" i="4"/>
  <c r="B433" i="4"/>
  <c r="G433" i="4"/>
  <c r="V432" i="4"/>
  <c r="Y432" i="4" s="1"/>
  <c r="O432" i="4"/>
  <c r="X432" i="4" s="1"/>
  <c r="H431" i="4"/>
  <c r="W431" i="4" s="1"/>
  <c r="R434" i="4" l="1"/>
  <c r="Q434" i="4"/>
  <c r="U434" i="4"/>
  <c r="P434" i="4"/>
  <c r="S434" i="4"/>
  <c r="T434" i="4"/>
  <c r="J434" i="4"/>
  <c r="N434" i="4"/>
  <c r="L434" i="4"/>
  <c r="I434" i="4"/>
  <c r="K434" i="4"/>
  <c r="M434" i="4"/>
  <c r="C434" i="4"/>
  <c r="G434" i="4"/>
  <c r="B434" i="4"/>
  <c r="D434" i="4"/>
  <c r="E434" i="4"/>
  <c r="F434" i="4"/>
  <c r="V433" i="4"/>
  <c r="Y433" i="4" s="1"/>
  <c r="O433" i="4"/>
  <c r="X433" i="4" s="1"/>
  <c r="H432" i="4"/>
  <c r="W432" i="4" s="1"/>
  <c r="P435" i="4" l="1"/>
  <c r="T435" i="4"/>
  <c r="S435" i="4"/>
  <c r="Q435" i="4"/>
  <c r="R435" i="4"/>
  <c r="U435" i="4"/>
  <c r="L435" i="4"/>
  <c r="J435" i="4"/>
  <c r="N435" i="4"/>
  <c r="I435" i="4"/>
  <c r="K435" i="4"/>
  <c r="M435" i="4"/>
  <c r="E435" i="4"/>
  <c r="B435" i="4"/>
  <c r="G435" i="4"/>
  <c r="C435" i="4"/>
  <c r="D435" i="4"/>
  <c r="F435" i="4"/>
  <c r="V434" i="4"/>
  <c r="Y434" i="4" s="1"/>
  <c r="O434" i="4"/>
  <c r="X434" i="4" s="1"/>
  <c r="H433" i="4"/>
  <c r="W433" i="4" s="1"/>
  <c r="R436" i="4" l="1"/>
  <c r="Q436" i="4"/>
  <c r="U436" i="4"/>
  <c r="S436" i="4"/>
  <c r="T436" i="4"/>
  <c r="P436" i="4"/>
  <c r="J436" i="4"/>
  <c r="N436" i="4"/>
  <c r="L436" i="4"/>
  <c r="K436" i="4"/>
  <c r="M436" i="4"/>
  <c r="I436" i="4"/>
  <c r="C436" i="4"/>
  <c r="G436" i="4"/>
  <c r="F436" i="4"/>
  <c r="B436" i="4"/>
  <c r="D436" i="4"/>
  <c r="E436" i="4"/>
  <c r="V435" i="4"/>
  <c r="Y435" i="4" s="1"/>
  <c r="O435" i="4"/>
  <c r="X435" i="4" s="1"/>
  <c r="H434" i="4"/>
  <c r="W434" i="4" s="1"/>
  <c r="P437" i="4" l="1"/>
  <c r="T437" i="4"/>
  <c r="S437" i="4"/>
  <c r="U437" i="4"/>
  <c r="Q437" i="4"/>
  <c r="R437" i="4"/>
  <c r="L437" i="4"/>
  <c r="J437" i="4"/>
  <c r="N437" i="4"/>
  <c r="M437" i="4"/>
  <c r="I437" i="4"/>
  <c r="K437" i="4"/>
  <c r="E437" i="4"/>
  <c r="F437" i="4"/>
  <c r="B437" i="4"/>
  <c r="G437" i="4"/>
  <c r="C437" i="4"/>
  <c r="D437" i="4"/>
  <c r="V436" i="4"/>
  <c r="Y436" i="4" s="1"/>
  <c r="O436" i="4"/>
  <c r="X436" i="4" s="1"/>
  <c r="H435" i="4"/>
  <c r="W435" i="4" s="1"/>
  <c r="R438" i="4" l="1"/>
  <c r="Q438" i="4"/>
  <c r="U438" i="4"/>
  <c r="P438" i="4"/>
  <c r="S438" i="4"/>
  <c r="T438" i="4"/>
  <c r="J438" i="4"/>
  <c r="N438" i="4"/>
  <c r="L438" i="4"/>
  <c r="I438" i="4"/>
  <c r="K438" i="4"/>
  <c r="M438" i="4"/>
  <c r="C438" i="4"/>
  <c r="G438" i="4"/>
  <c r="E438" i="4"/>
  <c r="F438" i="4"/>
  <c r="B438" i="4"/>
  <c r="D438" i="4"/>
  <c r="V437" i="4"/>
  <c r="Y437" i="4" s="1"/>
  <c r="O437" i="4"/>
  <c r="X437" i="4" s="1"/>
  <c r="H436" i="4"/>
  <c r="W436" i="4" s="1"/>
  <c r="P439" i="4" l="1"/>
  <c r="T439" i="4"/>
  <c r="S439" i="4"/>
  <c r="Q439" i="4"/>
  <c r="R439" i="4"/>
  <c r="U439" i="4"/>
  <c r="L439" i="4"/>
  <c r="J439" i="4"/>
  <c r="N439" i="4"/>
  <c r="I439" i="4"/>
  <c r="K439" i="4"/>
  <c r="M439" i="4"/>
  <c r="E439" i="4"/>
  <c r="D439" i="4"/>
  <c r="F439" i="4"/>
  <c r="B439" i="4"/>
  <c r="G439" i="4"/>
  <c r="C439" i="4"/>
  <c r="V438" i="4"/>
  <c r="Y438" i="4" s="1"/>
  <c r="O438" i="4"/>
  <c r="X438" i="4" s="1"/>
  <c r="H437" i="4"/>
  <c r="W437" i="4" s="1"/>
  <c r="R440" i="4" l="1"/>
  <c r="Q440" i="4"/>
  <c r="U440" i="4"/>
  <c r="S440" i="4"/>
  <c r="T440" i="4"/>
  <c r="P440" i="4"/>
  <c r="J440" i="4"/>
  <c r="N440" i="4"/>
  <c r="L440" i="4"/>
  <c r="K440" i="4"/>
  <c r="M440" i="4"/>
  <c r="I440" i="4"/>
  <c r="C440" i="4"/>
  <c r="G440" i="4"/>
  <c r="D440" i="4"/>
  <c r="E440" i="4"/>
  <c r="F440" i="4"/>
  <c r="B440" i="4"/>
  <c r="V439" i="4"/>
  <c r="Y439" i="4" s="1"/>
  <c r="O439" i="4"/>
  <c r="X439" i="4" s="1"/>
  <c r="H438" i="4"/>
  <c r="W438" i="4" s="1"/>
  <c r="P441" i="4" l="1"/>
  <c r="T441" i="4"/>
  <c r="S441" i="4"/>
  <c r="U441" i="4"/>
  <c r="Q441" i="4"/>
  <c r="R441" i="4"/>
  <c r="L441" i="4"/>
  <c r="J441" i="4"/>
  <c r="N441" i="4"/>
  <c r="M441" i="4"/>
  <c r="I441" i="4"/>
  <c r="K441" i="4"/>
  <c r="E441" i="4"/>
  <c r="C441" i="4"/>
  <c r="D441" i="4"/>
  <c r="F441" i="4"/>
  <c r="B441" i="4"/>
  <c r="G441" i="4"/>
  <c r="V440" i="4"/>
  <c r="Y440" i="4" s="1"/>
  <c r="O440" i="4"/>
  <c r="X440" i="4" s="1"/>
  <c r="H439" i="4"/>
  <c r="W439" i="4" s="1"/>
  <c r="R442" i="4" l="1"/>
  <c r="Q442" i="4"/>
  <c r="U442" i="4"/>
  <c r="P442" i="4"/>
  <c r="S442" i="4"/>
  <c r="T442" i="4"/>
  <c r="J442" i="4"/>
  <c r="N442" i="4"/>
  <c r="L442" i="4"/>
  <c r="I442" i="4"/>
  <c r="K442" i="4"/>
  <c r="M442" i="4"/>
  <c r="C442" i="4"/>
  <c r="G442" i="4"/>
  <c r="B442" i="4"/>
  <c r="D442" i="4"/>
  <c r="E442" i="4"/>
  <c r="F442" i="4"/>
  <c r="V441" i="4"/>
  <c r="Y441" i="4" s="1"/>
  <c r="O441" i="4"/>
  <c r="X441" i="4" s="1"/>
  <c r="H440" i="4"/>
  <c r="W440" i="4" s="1"/>
  <c r="P443" i="4" l="1"/>
  <c r="T443" i="4"/>
  <c r="S443" i="4"/>
  <c r="Q443" i="4"/>
  <c r="R443" i="4"/>
  <c r="U443" i="4"/>
  <c r="L443" i="4"/>
  <c r="J443" i="4"/>
  <c r="N443" i="4"/>
  <c r="I443" i="4"/>
  <c r="K443" i="4"/>
  <c r="M443" i="4"/>
  <c r="E443" i="4"/>
  <c r="B443" i="4"/>
  <c r="G443" i="4"/>
  <c r="C443" i="4"/>
  <c r="D443" i="4"/>
  <c r="F443" i="4"/>
  <c r="V442" i="4"/>
  <c r="Y442" i="4" s="1"/>
  <c r="O442" i="4"/>
  <c r="X442" i="4" s="1"/>
  <c r="H441" i="4"/>
  <c r="W441" i="4" s="1"/>
  <c r="R444" i="4" l="1"/>
  <c r="Q444" i="4"/>
  <c r="U444" i="4"/>
  <c r="S444" i="4"/>
  <c r="T444" i="4"/>
  <c r="P444" i="4"/>
  <c r="J444" i="4"/>
  <c r="N444" i="4"/>
  <c r="L444" i="4"/>
  <c r="K444" i="4"/>
  <c r="M444" i="4"/>
  <c r="I444" i="4"/>
  <c r="C444" i="4"/>
  <c r="G444" i="4"/>
  <c r="F444" i="4"/>
  <c r="B444" i="4"/>
  <c r="D444" i="4"/>
  <c r="E444" i="4"/>
  <c r="V443" i="4"/>
  <c r="Y443" i="4" s="1"/>
  <c r="O443" i="4"/>
  <c r="X443" i="4" s="1"/>
  <c r="H442" i="4"/>
  <c r="W442" i="4" s="1"/>
  <c r="P445" i="4" l="1"/>
  <c r="T445" i="4"/>
  <c r="S445" i="4"/>
  <c r="U445" i="4"/>
  <c r="Q445" i="4"/>
  <c r="R445" i="4"/>
  <c r="L445" i="4"/>
  <c r="J445" i="4"/>
  <c r="N445" i="4"/>
  <c r="M445" i="4"/>
  <c r="I445" i="4"/>
  <c r="K445" i="4"/>
  <c r="E445" i="4"/>
  <c r="F445" i="4"/>
  <c r="B445" i="4"/>
  <c r="G445" i="4"/>
  <c r="C445" i="4"/>
  <c r="D445" i="4"/>
  <c r="V444" i="4"/>
  <c r="Y444" i="4" s="1"/>
  <c r="O444" i="4"/>
  <c r="X444" i="4" s="1"/>
  <c r="H443" i="4"/>
  <c r="W443" i="4" s="1"/>
  <c r="R446" i="4" l="1"/>
  <c r="Q446" i="4"/>
  <c r="U446" i="4"/>
  <c r="P446" i="4"/>
  <c r="S446" i="4"/>
  <c r="T446" i="4"/>
  <c r="J446" i="4"/>
  <c r="N446" i="4"/>
  <c r="L446" i="4"/>
  <c r="I446" i="4"/>
  <c r="K446" i="4"/>
  <c r="M446" i="4"/>
  <c r="C446" i="4"/>
  <c r="G446" i="4"/>
  <c r="E446" i="4"/>
  <c r="F446" i="4"/>
  <c r="B446" i="4"/>
  <c r="D446" i="4"/>
  <c r="V445" i="4"/>
  <c r="Y445" i="4" s="1"/>
  <c r="O445" i="4"/>
  <c r="X445" i="4" s="1"/>
  <c r="H444" i="4"/>
  <c r="W444" i="4" s="1"/>
  <c r="P447" i="4" l="1"/>
  <c r="T447" i="4"/>
  <c r="S447" i="4"/>
  <c r="Q447" i="4"/>
  <c r="R447" i="4"/>
  <c r="U447" i="4"/>
  <c r="L447" i="4"/>
  <c r="J447" i="4"/>
  <c r="N447" i="4"/>
  <c r="I447" i="4"/>
  <c r="K447" i="4"/>
  <c r="M447" i="4"/>
  <c r="E447" i="4"/>
  <c r="D447" i="4"/>
  <c r="F447" i="4"/>
  <c r="B447" i="4"/>
  <c r="G447" i="4"/>
  <c r="C447" i="4"/>
  <c r="V446" i="4"/>
  <c r="Y446" i="4" s="1"/>
  <c r="O446" i="4"/>
  <c r="X446" i="4" s="1"/>
  <c r="H445" i="4"/>
  <c r="W445" i="4" s="1"/>
  <c r="R448" i="4" l="1"/>
  <c r="Q448" i="4"/>
  <c r="U448" i="4"/>
  <c r="S448" i="4"/>
  <c r="T448" i="4"/>
  <c r="P448" i="4"/>
  <c r="J448" i="4"/>
  <c r="N448" i="4"/>
  <c r="L448" i="4"/>
  <c r="K448" i="4"/>
  <c r="M448" i="4"/>
  <c r="I448" i="4"/>
  <c r="C448" i="4"/>
  <c r="G448" i="4"/>
  <c r="D448" i="4"/>
  <c r="E448" i="4"/>
  <c r="F448" i="4"/>
  <c r="B448" i="4"/>
  <c r="V447" i="4"/>
  <c r="Y447" i="4" s="1"/>
  <c r="O447" i="4"/>
  <c r="X447" i="4" s="1"/>
  <c r="H446" i="4"/>
  <c r="W446" i="4" s="1"/>
  <c r="P449" i="4" l="1"/>
  <c r="T449" i="4"/>
  <c r="S449" i="4"/>
  <c r="U449" i="4"/>
  <c r="Q449" i="4"/>
  <c r="R449" i="4"/>
  <c r="L449" i="4"/>
  <c r="J449" i="4"/>
  <c r="N449" i="4"/>
  <c r="M449" i="4"/>
  <c r="I449" i="4"/>
  <c r="K449" i="4"/>
  <c r="E449" i="4"/>
  <c r="C449" i="4"/>
  <c r="D449" i="4"/>
  <c r="F449" i="4"/>
  <c r="B449" i="4"/>
  <c r="G449" i="4"/>
  <c r="V448" i="4"/>
  <c r="Y448" i="4" s="1"/>
  <c r="O448" i="4"/>
  <c r="X448" i="4" s="1"/>
  <c r="H447" i="4"/>
  <c r="W447" i="4" s="1"/>
  <c r="R450" i="4" l="1"/>
  <c r="Q450" i="4"/>
  <c r="U450" i="4"/>
  <c r="P450" i="4"/>
  <c r="S450" i="4"/>
  <c r="T450" i="4"/>
  <c r="J450" i="4"/>
  <c r="N450" i="4"/>
  <c r="L450" i="4"/>
  <c r="I450" i="4"/>
  <c r="K450" i="4"/>
  <c r="M450" i="4"/>
  <c r="C450" i="4"/>
  <c r="G450" i="4"/>
  <c r="B450" i="4"/>
  <c r="D450" i="4"/>
  <c r="E450" i="4"/>
  <c r="F450" i="4"/>
  <c r="V449" i="4"/>
  <c r="Y449" i="4" s="1"/>
  <c r="O449" i="4"/>
  <c r="X449" i="4" s="1"/>
  <c r="H448" i="4"/>
  <c r="W448" i="4" s="1"/>
  <c r="P451" i="4" l="1"/>
  <c r="T451" i="4"/>
  <c r="S451" i="4"/>
  <c r="Q451" i="4"/>
  <c r="R451" i="4"/>
  <c r="U451" i="4"/>
  <c r="L451" i="4"/>
  <c r="J451" i="4"/>
  <c r="N451" i="4"/>
  <c r="I451" i="4"/>
  <c r="K451" i="4"/>
  <c r="M451" i="4"/>
  <c r="E451" i="4"/>
  <c r="B451" i="4"/>
  <c r="G451" i="4"/>
  <c r="C451" i="4"/>
  <c r="D451" i="4"/>
  <c r="F451" i="4"/>
  <c r="V450" i="4"/>
  <c r="Y450" i="4" s="1"/>
  <c r="O450" i="4"/>
  <c r="X450" i="4" s="1"/>
  <c r="H449" i="4"/>
  <c r="W449" i="4" s="1"/>
  <c r="R452" i="4" l="1"/>
  <c r="Q452" i="4"/>
  <c r="U452" i="4"/>
  <c r="S452" i="4"/>
  <c r="T452" i="4"/>
  <c r="P452" i="4"/>
  <c r="J452" i="4"/>
  <c r="N452" i="4"/>
  <c r="L452" i="4"/>
  <c r="K452" i="4"/>
  <c r="M452" i="4"/>
  <c r="I452" i="4"/>
  <c r="C452" i="4"/>
  <c r="G452" i="4"/>
  <c r="F452" i="4"/>
  <c r="B452" i="4"/>
  <c r="D452" i="4"/>
  <c r="E452" i="4"/>
  <c r="V451" i="4"/>
  <c r="Y451" i="4" s="1"/>
  <c r="O451" i="4"/>
  <c r="X451" i="4" s="1"/>
  <c r="H450" i="4"/>
  <c r="W450" i="4" s="1"/>
  <c r="P453" i="4" l="1"/>
  <c r="T453" i="4"/>
  <c r="S453" i="4"/>
  <c r="U453" i="4"/>
  <c r="Q453" i="4"/>
  <c r="R453" i="4"/>
  <c r="L453" i="4"/>
  <c r="J453" i="4"/>
  <c r="N453" i="4"/>
  <c r="M453" i="4"/>
  <c r="I453" i="4"/>
  <c r="K453" i="4"/>
  <c r="E453" i="4"/>
  <c r="F453" i="4"/>
  <c r="B453" i="4"/>
  <c r="G453" i="4"/>
  <c r="C453" i="4"/>
  <c r="D453" i="4"/>
  <c r="V452" i="4"/>
  <c r="Y452" i="4" s="1"/>
  <c r="O452" i="4"/>
  <c r="X452" i="4" s="1"/>
  <c r="H451" i="4"/>
  <c r="W451" i="4" s="1"/>
  <c r="R454" i="4" l="1"/>
  <c r="Q454" i="4"/>
  <c r="U454" i="4"/>
  <c r="P454" i="4"/>
  <c r="S454" i="4"/>
  <c r="T454" i="4"/>
  <c r="J454" i="4"/>
  <c r="N454" i="4"/>
  <c r="L454" i="4"/>
  <c r="I454" i="4"/>
  <c r="K454" i="4"/>
  <c r="M454" i="4"/>
  <c r="C454" i="4"/>
  <c r="G454" i="4"/>
  <c r="E454" i="4"/>
  <c r="F454" i="4"/>
  <c r="B454" i="4"/>
  <c r="D454" i="4"/>
  <c r="V453" i="4"/>
  <c r="Y453" i="4" s="1"/>
  <c r="O453" i="4"/>
  <c r="X453" i="4" s="1"/>
  <c r="H452" i="4"/>
  <c r="W452" i="4" s="1"/>
  <c r="P455" i="4" l="1"/>
  <c r="T455" i="4"/>
  <c r="S455" i="4"/>
  <c r="Q455" i="4"/>
  <c r="R455" i="4"/>
  <c r="U455" i="4"/>
  <c r="L455" i="4"/>
  <c r="J455" i="4"/>
  <c r="N455" i="4"/>
  <c r="I455" i="4"/>
  <c r="K455" i="4"/>
  <c r="M455" i="4"/>
  <c r="E455" i="4"/>
  <c r="D455" i="4"/>
  <c r="F455" i="4"/>
  <c r="B455" i="4"/>
  <c r="G455" i="4"/>
  <c r="C455" i="4"/>
  <c r="V454" i="4"/>
  <c r="Y454" i="4" s="1"/>
  <c r="O454" i="4"/>
  <c r="X454" i="4" s="1"/>
  <c r="H453" i="4"/>
  <c r="W453" i="4" s="1"/>
  <c r="R456" i="4" l="1"/>
  <c r="Q456" i="4"/>
  <c r="U456" i="4"/>
  <c r="S456" i="4"/>
  <c r="T456" i="4"/>
  <c r="P456" i="4"/>
  <c r="J456" i="4"/>
  <c r="N456" i="4"/>
  <c r="L456" i="4"/>
  <c r="K456" i="4"/>
  <c r="M456" i="4"/>
  <c r="I456" i="4"/>
  <c r="C456" i="4"/>
  <c r="G456" i="4"/>
  <c r="D456" i="4"/>
  <c r="E456" i="4"/>
  <c r="F456" i="4"/>
  <c r="B456" i="4"/>
  <c r="V455" i="4"/>
  <c r="Y455" i="4" s="1"/>
  <c r="O455" i="4"/>
  <c r="X455" i="4" s="1"/>
  <c r="H454" i="4"/>
  <c r="W454" i="4" s="1"/>
  <c r="P457" i="4" l="1"/>
  <c r="T457" i="4"/>
  <c r="S457" i="4"/>
  <c r="U457" i="4"/>
  <c r="Q457" i="4"/>
  <c r="R457" i="4"/>
  <c r="L457" i="4"/>
  <c r="J457" i="4"/>
  <c r="N457" i="4"/>
  <c r="M457" i="4"/>
  <c r="I457" i="4"/>
  <c r="K457" i="4"/>
  <c r="E457" i="4"/>
  <c r="C457" i="4"/>
  <c r="D457" i="4"/>
  <c r="F457" i="4"/>
  <c r="G457" i="4"/>
  <c r="B457" i="4"/>
  <c r="V456" i="4"/>
  <c r="Y456" i="4" s="1"/>
  <c r="O456" i="4"/>
  <c r="X456" i="4" s="1"/>
  <c r="H455" i="4"/>
  <c r="W455" i="4" s="1"/>
  <c r="R458" i="4" l="1"/>
  <c r="Q458" i="4"/>
  <c r="U458" i="4"/>
  <c r="P458" i="4"/>
  <c r="S458" i="4"/>
  <c r="T458" i="4"/>
  <c r="J458" i="4"/>
  <c r="N458" i="4"/>
  <c r="L458" i="4"/>
  <c r="I458" i="4"/>
  <c r="K458" i="4"/>
  <c r="M458" i="4"/>
  <c r="C458" i="4"/>
  <c r="G458" i="4"/>
  <c r="B458" i="4"/>
  <c r="D458" i="4"/>
  <c r="E458" i="4"/>
  <c r="F458" i="4"/>
  <c r="V457" i="4"/>
  <c r="Y457" i="4" s="1"/>
  <c r="O457" i="4"/>
  <c r="X457" i="4" s="1"/>
  <c r="H456" i="4"/>
  <c r="W456" i="4" s="1"/>
  <c r="P459" i="4" l="1"/>
  <c r="T459" i="4"/>
  <c r="S459" i="4"/>
  <c r="Q459" i="4"/>
  <c r="R459" i="4"/>
  <c r="U459" i="4"/>
  <c r="L459" i="4"/>
  <c r="J459" i="4"/>
  <c r="N459" i="4"/>
  <c r="I459" i="4"/>
  <c r="K459" i="4"/>
  <c r="M459" i="4"/>
  <c r="E459" i="4"/>
  <c r="B459" i="4"/>
  <c r="G459" i="4"/>
  <c r="C459" i="4"/>
  <c r="D459" i="4"/>
  <c r="F459" i="4"/>
  <c r="V458" i="4"/>
  <c r="Y458" i="4" s="1"/>
  <c r="O458" i="4"/>
  <c r="X458" i="4" s="1"/>
  <c r="H457" i="4"/>
  <c r="W457" i="4" s="1"/>
  <c r="R460" i="4" l="1"/>
  <c r="Q460" i="4"/>
  <c r="U460" i="4"/>
  <c r="S460" i="4"/>
  <c r="T460" i="4"/>
  <c r="P460" i="4"/>
  <c r="J460" i="4"/>
  <c r="N460" i="4"/>
  <c r="L460" i="4"/>
  <c r="K460" i="4"/>
  <c r="M460" i="4"/>
  <c r="I460" i="4"/>
  <c r="C460" i="4"/>
  <c r="G460" i="4"/>
  <c r="F460" i="4"/>
  <c r="B460" i="4"/>
  <c r="D460" i="4"/>
  <c r="E460" i="4"/>
  <c r="V459" i="4"/>
  <c r="Y459" i="4" s="1"/>
  <c r="O459" i="4"/>
  <c r="X459" i="4" s="1"/>
  <c r="H458" i="4"/>
  <c r="W458" i="4" s="1"/>
  <c r="P461" i="4" l="1"/>
  <c r="T461" i="4"/>
  <c r="S461" i="4"/>
  <c r="U461" i="4"/>
  <c r="Q461" i="4"/>
  <c r="R461" i="4"/>
  <c r="L461" i="4"/>
  <c r="J461" i="4"/>
  <c r="N461" i="4"/>
  <c r="M461" i="4"/>
  <c r="I461" i="4"/>
  <c r="K461" i="4"/>
  <c r="E461" i="4"/>
  <c r="F461" i="4"/>
  <c r="B461" i="4"/>
  <c r="G461" i="4"/>
  <c r="C461" i="4"/>
  <c r="D461" i="4"/>
  <c r="V460" i="4"/>
  <c r="Y460" i="4" s="1"/>
  <c r="O460" i="4"/>
  <c r="X460" i="4" s="1"/>
  <c r="H459" i="4"/>
  <c r="W459" i="4" s="1"/>
  <c r="R462" i="4" l="1"/>
  <c r="Q462" i="4"/>
  <c r="U462" i="4"/>
  <c r="P462" i="4"/>
  <c r="S462" i="4"/>
  <c r="T462" i="4"/>
  <c r="J462" i="4"/>
  <c r="N462" i="4"/>
  <c r="L462" i="4"/>
  <c r="I462" i="4"/>
  <c r="K462" i="4"/>
  <c r="M462" i="4"/>
  <c r="C462" i="4"/>
  <c r="G462" i="4"/>
  <c r="E462" i="4"/>
  <c r="F462" i="4"/>
  <c r="B462" i="4"/>
  <c r="D462" i="4"/>
  <c r="V461" i="4"/>
  <c r="Y461" i="4" s="1"/>
  <c r="O461" i="4"/>
  <c r="X461" i="4" s="1"/>
  <c r="H460" i="4"/>
  <c r="W460" i="4" s="1"/>
  <c r="P463" i="4" l="1"/>
  <c r="T463" i="4"/>
  <c r="S463" i="4"/>
  <c r="Q463" i="4"/>
  <c r="R463" i="4"/>
  <c r="U463" i="4"/>
  <c r="L463" i="4"/>
  <c r="J463" i="4"/>
  <c r="N463" i="4"/>
  <c r="I463" i="4"/>
  <c r="K463" i="4"/>
  <c r="M463" i="4"/>
  <c r="E463" i="4"/>
  <c r="D463" i="4"/>
  <c r="F463" i="4"/>
  <c r="B463" i="4"/>
  <c r="G463" i="4"/>
  <c r="C463" i="4"/>
  <c r="V462" i="4"/>
  <c r="Y462" i="4" s="1"/>
  <c r="O462" i="4"/>
  <c r="X462" i="4" s="1"/>
  <c r="H461" i="4"/>
  <c r="W461" i="4" s="1"/>
  <c r="R464" i="4" l="1"/>
  <c r="Q464" i="4"/>
  <c r="U464" i="4"/>
  <c r="S464" i="4"/>
  <c r="T464" i="4"/>
  <c r="P464" i="4"/>
  <c r="J464" i="4"/>
  <c r="N464" i="4"/>
  <c r="L464" i="4"/>
  <c r="K464" i="4"/>
  <c r="M464" i="4"/>
  <c r="I464" i="4"/>
  <c r="C464" i="4"/>
  <c r="G464" i="4"/>
  <c r="D464" i="4"/>
  <c r="E464" i="4"/>
  <c r="F464" i="4"/>
  <c r="B464" i="4"/>
  <c r="V463" i="4"/>
  <c r="Y463" i="4" s="1"/>
  <c r="O463" i="4"/>
  <c r="X463" i="4" s="1"/>
  <c r="H462" i="4"/>
  <c r="W462" i="4" s="1"/>
  <c r="P465" i="4" l="1"/>
  <c r="T465" i="4"/>
  <c r="S465" i="4"/>
  <c r="U465" i="4"/>
  <c r="Q465" i="4"/>
  <c r="R465" i="4"/>
  <c r="L465" i="4"/>
  <c r="J465" i="4"/>
  <c r="N465" i="4"/>
  <c r="M465" i="4"/>
  <c r="I465" i="4"/>
  <c r="K465" i="4"/>
  <c r="E465" i="4"/>
  <c r="C465" i="4"/>
  <c r="D465" i="4"/>
  <c r="F465" i="4"/>
  <c r="B465" i="4"/>
  <c r="G465" i="4"/>
  <c r="V464" i="4"/>
  <c r="Y464" i="4" s="1"/>
  <c r="O464" i="4"/>
  <c r="X464" i="4" s="1"/>
  <c r="H463" i="4"/>
  <c r="W463" i="4" s="1"/>
  <c r="R466" i="4" l="1"/>
  <c r="Q466" i="4"/>
  <c r="U466" i="4"/>
  <c r="P466" i="4"/>
  <c r="S466" i="4"/>
  <c r="T466" i="4"/>
  <c r="J466" i="4"/>
  <c r="N466" i="4"/>
  <c r="L466" i="4"/>
  <c r="I466" i="4"/>
  <c r="K466" i="4"/>
  <c r="M466" i="4"/>
  <c r="C466" i="4"/>
  <c r="G466" i="4"/>
  <c r="B466" i="4"/>
  <c r="D466" i="4"/>
  <c r="E466" i="4"/>
  <c r="F466" i="4"/>
  <c r="V465" i="4"/>
  <c r="Y465" i="4" s="1"/>
  <c r="O465" i="4"/>
  <c r="X465" i="4" s="1"/>
  <c r="H464" i="4"/>
  <c r="W464" i="4" s="1"/>
  <c r="P467" i="4" l="1"/>
  <c r="T467" i="4"/>
  <c r="S467" i="4"/>
  <c r="Q467" i="4"/>
  <c r="R467" i="4"/>
  <c r="U467" i="4"/>
  <c r="L467" i="4"/>
  <c r="J467" i="4"/>
  <c r="N467" i="4"/>
  <c r="I467" i="4"/>
  <c r="K467" i="4"/>
  <c r="M467" i="4"/>
  <c r="E467" i="4"/>
  <c r="B467" i="4"/>
  <c r="G467" i="4"/>
  <c r="C467" i="4"/>
  <c r="D467" i="4"/>
  <c r="F467" i="4"/>
  <c r="V466" i="4"/>
  <c r="Y466" i="4" s="1"/>
  <c r="O466" i="4"/>
  <c r="X466" i="4" s="1"/>
  <c r="H465" i="4"/>
  <c r="W465" i="4" s="1"/>
  <c r="R468" i="4" l="1"/>
  <c r="Q468" i="4"/>
  <c r="U468" i="4"/>
  <c r="S468" i="4"/>
  <c r="T468" i="4"/>
  <c r="P468" i="4"/>
  <c r="J468" i="4"/>
  <c r="N468" i="4"/>
  <c r="L468" i="4"/>
  <c r="K468" i="4"/>
  <c r="M468" i="4"/>
  <c r="I468" i="4"/>
  <c r="C468" i="4"/>
  <c r="G468" i="4"/>
  <c r="F468" i="4"/>
  <c r="B468" i="4"/>
  <c r="D468" i="4"/>
  <c r="E468" i="4"/>
  <c r="V467" i="4"/>
  <c r="Y467" i="4" s="1"/>
  <c r="O467" i="4"/>
  <c r="X467" i="4" s="1"/>
  <c r="H466" i="4"/>
  <c r="W466" i="4" s="1"/>
  <c r="P469" i="4" l="1"/>
  <c r="T469" i="4"/>
  <c r="S469" i="4"/>
  <c r="U469" i="4"/>
  <c r="Q469" i="4"/>
  <c r="R469" i="4"/>
  <c r="L469" i="4"/>
  <c r="J469" i="4"/>
  <c r="N469" i="4"/>
  <c r="M469" i="4"/>
  <c r="I469" i="4"/>
  <c r="K469" i="4"/>
  <c r="E469" i="4"/>
  <c r="F469" i="4"/>
  <c r="B469" i="4"/>
  <c r="G469" i="4"/>
  <c r="C469" i="4"/>
  <c r="D469" i="4"/>
  <c r="V468" i="4"/>
  <c r="Y468" i="4" s="1"/>
  <c r="O468" i="4"/>
  <c r="X468" i="4" s="1"/>
  <c r="H467" i="4"/>
  <c r="W467" i="4" s="1"/>
  <c r="R470" i="4" l="1"/>
  <c r="Q470" i="4"/>
  <c r="U470" i="4"/>
  <c r="P470" i="4"/>
  <c r="S470" i="4"/>
  <c r="T470" i="4"/>
  <c r="J470" i="4"/>
  <c r="N470" i="4"/>
  <c r="L470" i="4"/>
  <c r="I470" i="4"/>
  <c r="K470" i="4"/>
  <c r="M470" i="4"/>
  <c r="C470" i="4"/>
  <c r="G470" i="4"/>
  <c r="E470" i="4"/>
  <c r="F470" i="4"/>
  <c r="B470" i="4"/>
  <c r="D470" i="4"/>
  <c r="V469" i="4"/>
  <c r="Y469" i="4" s="1"/>
  <c r="O469" i="4"/>
  <c r="X469" i="4" s="1"/>
  <c r="H468" i="4"/>
  <c r="W468" i="4" s="1"/>
  <c r="P471" i="4" l="1"/>
  <c r="T471" i="4"/>
  <c r="S471" i="4"/>
  <c r="Q471" i="4"/>
  <c r="R471" i="4"/>
  <c r="U471" i="4"/>
  <c r="L471" i="4"/>
  <c r="J471" i="4"/>
  <c r="N471" i="4"/>
  <c r="I471" i="4"/>
  <c r="K471" i="4"/>
  <c r="M471" i="4"/>
  <c r="E471" i="4"/>
  <c r="D471" i="4"/>
  <c r="F471" i="4"/>
  <c r="B471" i="4"/>
  <c r="G471" i="4"/>
  <c r="C471" i="4"/>
  <c r="V470" i="4"/>
  <c r="Y470" i="4" s="1"/>
  <c r="O470" i="4"/>
  <c r="X470" i="4" s="1"/>
  <c r="H469" i="4"/>
  <c r="W469" i="4" s="1"/>
  <c r="R472" i="4" l="1"/>
  <c r="Q472" i="4"/>
  <c r="U472" i="4"/>
  <c r="S472" i="4"/>
  <c r="T472" i="4"/>
  <c r="P472" i="4"/>
  <c r="J472" i="4"/>
  <c r="N472" i="4"/>
  <c r="L472" i="4"/>
  <c r="K472" i="4"/>
  <c r="M472" i="4"/>
  <c r="I472" i="4"/>
  <c r="C472" i="4"/>
  <c r="G472" i="4"/>
  <c r="D472" i="4"/>
  <c r="E472" i="4"/>
  <c r="F472" i="4"/>
  <c r="B472" i="4"/>
  <c r="V471" i="4"/>
  <c r="Y471" i="4" s="1"/>
  <c r="O471" i="4"/>
  <c r="X471" i="4" s="1"/>
  <c r="H470" i="4"/>
  <c r="W470" i="4" s="1"/>
  <c r="P473" i="4" l="1"/>
  <c r="T473" i="4"/>
  <c r="S473" i="4"/>
  <c r="U473" i="4"/>
  <c r="Q473" i="4"/>
  <c r="R473" i="4"/>
  <c r="L473" i="4"/>
  <c r="J473" i="4"/>
  <c r="N473" i="4"/>
  <c r="M473" i="4"/>
  <c r="I473" i="4"/>
  <c r="K473" i="4"/>
  <c r="E473" i="4"/>
  <c r="C473" i="4"/>
  <c r="D473" i="4"/>
  <c r="F473" i="4"/>
  <c r="B473" i="4"/>
  <c r="G473" i="4"/>
  <c r="V472" i="4"/>
  <c r="Y472" i="4" s="1"/>
  <c r="O472" i="4"/>
  <c r="X472" i="4" s="1"/>
  <c r="H471" i="4"/>
  <c r="W471" i="4" s="1"/>
  <c r="R474" i="4" l="1"/>
  <c r="Q474" i="4"/>
  <c r="U474" i="4"/>
  <c r="P474" i="4"/>
  <c r="S474" i="4"/>
  <c r="T474" i="4"/>
  <c r="J474" i="4"/>
  <c r="N474" i="4"/>
  <c r="L474" i="4"/>
  <c r="I474" i="4"/>
  <c r="K474" i="4"/>
  <c r="M474" i="4"/>
  <c r="C474" i="4"/>
  <c r="G474" i="4"/>
  <c r="B474" i="4"/>
  <c r="D474" i="4"/>
  <c r="E474" i="4"/>
  <c r="F474" i="4"/>
  <c r="V473" i="4"/>
  <c r="Y473" i="4" s="1"/>
  <c r="O473" i="4"/>
  <c r="X473" i="4" s="1"/>
  <c r="H472" i="4"/>
  <c r="W472" i="4" s="1"/>
  <c r="P475" i="4" l="1"/>
  <c r="T475" i="4"/>
  <c r="S475" i="4"/>
  <c r="Q475" i="4"/>
  <c r="R475" i="4"/>
  <c r="U475" i="4"/>
  <c r="L475" i="4"/>
  <c r="J475" i="4"/>
  <c r="N475" i="4"/>
  <c r="I475" i="4"/>
  <c r="K475" i="4"/>
  <c r="M475" i="4"/>
  <c r="E475" i="4"/>
  <c r="B475" i="4"/>
  <c r="G475" i="4"/>
  <c r="C475" i="4"/>
  <c r="D475" i="4"/>
  <c r="F475" i="4"/>
  <c r="V474" i="4"/>
  <c r="Y474" i="4" s="1"/>
  <c r="O474" i="4"/>
  <c r="X474" i="4" s="1"/>
  <c r="H473" i="4"/>
  <c r="W473" i="4" s="1"/>
  <c r="R476" i="4" l="1"/>
  <c r="Q476" i="4"/>
  <c r="U476" i="4"/>
  <c r="S476" i="4"/>
  <c r="T476" i="4"/>
  <c r="P476" i="4"/>
  <c r="J476" i="4"/>
  <c r="N476" i="4"/>
  <c r="L476" i="4"/>
  <c r="K476" i="4"/>
  <c r="M476" i="4"/>
  <c r="I476" i="4"/>
  <c r="C476" i="4"/>
  <c r="G476" i="4"/>
  <c r="F476" i="4"/>
  <c r="B476" i="4"/>
  <c r="D476" i="4"/>
  <c r="E476" i="4"/>
  <c r="V475" i="4"/>
  <c r="Y475" i="4" s="1"/>
  <c r="O475" i="4"/>
  <c r="X475" i="4" s="1"/>
  <c r="H474" i="4"/>
  <c r="W474" i="4" s="1"/>
  <c r="P477" i="4" l="1"/>
  <c r="T477" i="4"/>
  <c r="S477" i="4"/>
  <c r="U477" i="4"/>
  <c r="Q477" i="4"/>
  <c r="R477" i="4"/>
  <c r="L477" i="4"/>
  <c r="J477" i="4"/>
  <c r="N477" i="4"/>
  <c r="M477" i="4"/>
  <c r="I477" i="4"/>
  <c r="K477" i="4"/>
  <c r="E477" i="4"/>
  <c r="F477" i="4"/>
  <c r="B477" i="4"/>
  <c r="G477" i="4"/>
  <c r="C477" i="4"/>
  <c r="D477" i="4"/>
  <c r="V476" i="4"/>
  <c r="Y476" i="4" s="1"/>
  <c r="O476" i="4"/>
  <c r="X476" i="4" s="1"/>
  <c r="H475" i="4"/>
  <c r="W475" i="4" s="1"/>
  <c r="R478" i="4" l="1"/>
  <c r="Q478" i="4"/>
  <c r="U478" i="4"/>
  <c r="P478" i="4"/>
  <c r="S478" i="4"/>
  <c r="T478" i="4"/>
  <c r="J478" i="4"/>
  <c r="N478" i="4"/>
  <c r="L478" i="4"/>
  <c r="I478" i="4"/>
  <c r="K478" i="4"/>
  <c r="M478" i="4"/>
  <c r="C478" i="4"/>
  <c r="G478" i="4"/>
  <c r="E478" i="4"/>
  <c r="F478" i="4"/>
  <c r="B478" i="4"/>
  <c r="D478" i="4"/>
  <c r="V477" i="4"/>
  <c r="Y477" i="4" s="1"/>
  <c r="O477" i="4"/>
  <c r="X477" i="4" s="1"/>
  <c r="H476" i="4"/>
  <c r="W476" i="4" s="1"/>
  <c r="P479" i="4" l="1"/>
  <c r="T479" i="4"/>
  <c r="S479" i="4"/>
  <c r="Q479" i="4"/>
  <c r="R479" i="4"/>
  <c r="U479" i="4"/>
  <c r="L479" i="4"/>
  <c r="J479" i="4"/>
  <c r="N479" i="4"/>
  <c r="I479" i="4"/>
  <c r="K479" i="4"/>
  <c r="M479" i="4"/>
  <c r="E479" i="4"/>
  <c r="D479" i="4"/>
  <c r="F479" i="4"/>
  <c r="B479" i="4"/>
  <c r="G479" i="4"/>
  <c r="C479" i="4"/>
  <c r="V478" i="4"/>
  <c r="Y478" i="4" s="1"/>
  <c r="O478" i="4"/>
  <c r="X478" i="4" s="1"/>
  <c r="H477" i="4"/>
  <c r="W477" i="4" s="1"/>
  <c r="R480" i="4" l="1"/>
  <c r="Q480" i="4"/>
  <c r="U480" i="4"/>
  <c r="S480" i="4"/>
  <c r="T480" i="4"/>
  <c r="P480" i="4"/>
  <c r="J480" i="4"/>
  <c r="N480" i="4"/>
  <c r="L480" i="4"/>
  <c r="K480" i="4"/>
  <c r="M480" i="4"/>
  <c r="I480" i="4"/>
  <c r="C480" i="4"/>
  <c r="G480" i="4"/>
  <c r="D480" i="4"/>
  <c r="E480" i="4"/>
  <c r="F480" i="4"/>
  <c r="B480" i="4"/>
  <c r="V479" i="4"/>
  <c r="Y479" i="4" s="1"/>
  <c r="O479" i="4"/>
  <c r="X479" i="4" s="1"/>
  <c r="H478" i="4"/>
  <c r="W478" i="4" s="1"/>
  <c r="P481" i="4" l="1"/>
  <c r="T481" i="4"/>
  <c r="S481" i="4"/>
  <c r="U481" i="4"/>
  <c r="Q481" i="4"/>
  <c r="R481" i="4"/>
  <c r="L481" i="4"/>
  <c r="J481" i="4"/>
  <c r="N481" i="4"/>
  <c r="M481" i="4"/>
  <c r="I481" i="4"/>
  <c r="K481" i="4"/>
  <c r="E481" i="4"/>
  <c r="C481" i="4"/>
  <c r="D481" i="4"/>
  <c r="F481" i="4"/>
  <c r="B481" i="4"/>
  <c r="G481" i="4"/>
  <c r="V480" i="4"/>
  <c r="Y480" i="4" s="1"/>
  <c r="O480" i="4"/>
  <c r="X480" i="4" s="1"/>
  <c r="H479" i="4"/>
  <c r="W479" i="4" s="1"/>
  <c r="R482" i="4" l="1"/>
  <c r="Q482" i="4"/>
  <c r="U482" i="4"/>
  <c r="P482" i="4"/>
  <c r="S482" i="4"/>
  <c r="T482" i="4"/>
  <c r="J482" i="4"/>
  <c r="N482" i="4"/>
  <c r="L482" i="4"/>
  <c r="I482" i="4"/>
  <c r="K482" i="4"/>
  <c r="M482" i="4"/>
  <c r="C482" i="4"/>
  <c r="G482" i="4"/>
  <c r="B482" i="4"/>
  <c r="D482" i="4"/>
  <c r="E482" i="4"/>
  <c r="F482" i="4"/>
  <c r="V481" i="4"/>
  <c r="Y481" i="4" s="1"/>
  <c r="O481" i="4"/>
  <c r="X481" i="4" s="1"/>
  <c r="H480" i="4"/>
  <c r="W480" i="4" s="1"/>
  <c r="P483" i="4" l="1"/>
  <c r="T483" i="4"/>
  <c r="S483" i="4"/>
  <c r="Q483" i="4"/>
  <c r="R483" i="4"/>
  <c r="U483" i="4"/>
  <c r="L483" i="4"/>
  <c r="J483" i="4"/>
  <c r="N483" i="4"/>
  <c r="I483" i="4"/>
  <c r="K483" i="4"/>
  <c r="M483" i="4"/>
  <c r="E483" i="4"/>
  <c r="B483" i="4"/>
  <c r="G483" i="4"/>
  <c r="C483" i="4"/>
  <c r="D483" i="4"/>
  <c r="F483" i="4"/>
  <c r="V482" i="4"/>
  <c r="Y482" i="4" s="1"/>
  <c r="O482" i="4"/>
  <c r="X482" i="4" s="1"/>
  <c r="H481" i="4"/>
  <c r="W481" i="4" s="1"/>
  <c r="R484" i="4" l="1"/>
  <c r="Q484" i="4"/>
  <c r="U484" i="4"/>
  <c r="S484" i="4"/>
  <c r="T484" i="4"/>
  <c r="P484" i="4"/>
  <c r="J484" i="4"/>
  <c r="N484" i="4"/>
  <c r="L484" i="4"/>
  <c r="K484" i="4"/>
  <c r="M484" i="4"/>
  <c r="I484" i="4"/>
  <c r="C484" i="4"/>
  <c r="G484" i="4"/>
  <c r="F484" i="4"/>
  <c r="B484" i="4"/>
  <c r="D484" i="4"/>
  <c r="E484" i="4"/>
  <c r="V483" i="4"/>
  <c r="Y483" i="4" s="1"/>
  <c r="O483" i="4"/>
  <c r="X483" i="4" s="1"/>
  <c r="H482" i="4"/>
  <c r="W482" i="4" s="1"/>
  <c r="P485" i="4" l="1"/>
  <c r="T485" i="4"/>
  <c r="S485" i="4"/>
  <c r="U485" i="4"/>
  <c r="Q485" i="4"/>
  <c r="R485" i="4"/>
  <c r="L485" i="4"/>
  <c r="J485" i="4"/>
  <c r="N485" i="4"/>
  <c r="M485" i="4"/>
  <c r="I485" i="4"/>
  <c r="K485" i="4"/>
  <c r="E485" i="4"/>
  <c r="F485" i="4"/>
  <c r="B485" i="4"/>
  <c r="G485" i="4"/>
  <c r="C485" i="4"/>
  <c r="D485" i="4"/>
  <c r="V484" i="4"/>
  <c r="Y484" i="4" s="1"/>
  <c r="O484" i="4"/>
  <c r="X484" i="4" s="1"/>
  <c r="H483" i="4"/>
  <c r="W483" i="4" s="1"/>
  <c r="R486" i="4" l="1"/>
  <c r="Q486" i="4"/>
  <c r="U486" i="4"/>
  <c r="P486" i="4"/>
  <c r="S486" i="4"/>
  <c r="T486" i="4"/>
  <c r="J486" i="4"/>
  <c r="N486" i="4"/>
  <c r="L486" i="4"/>
  <c r="I486" i="4"/>
  <c r="K486" i="4"/>
  <c r="M486" i="4"/>
  <c r="C486" i="4"/>
  <c r="G486" i="4"/>
  <c r="E486" i="4"/>
  <c r="F486" i="4"/>
  <c r="B486" i="4"/>
  <c r="D486" i="4"/>
  <c r="V485" i="4"/>
  <c r="Y485" i="4" s="1"/>
  <c r="O485" i="4"/>
  <c r="X485" i="4" s="1"/>
  <c r="H484" i="4"/>
  <c r="W484" i="4" s="1"/>
  <c r="P487" i="4" l="1"/>
  <c r="T487" i="4"/>
  <c r="S487" i="4"/>
  <c r="Q487" i="4"/>
  <c r="R487" i="4"/>
  <c r="U487" i="4"/>
  <c r="L487" i="4"/>
  <c r="J487" i="4"/>
  <c r="N487" i="4"/>
  <c r="I487" i="4"/>
  <c r="K487" i="4"/>
  <c r="M487" i="4"/>
  <c r="E487" i="4"/>
  <c r="D487" i="4"/>
  <c r="F487" i="4"/>
  <c r="B487" i="4"/>
  <c r="G487" i="4"/>
  <c r="C487" i="4"/>
  <c r="V486" i="4"/>
  <c r="Y486" i="4" s="1"/>
  <c r="O486" i="4"/>
  <c r="X486" i="4" s="1"/>
  <c r="H485" i="4"/>
  <c r="W485" i="4" s="1"/>
  <c r="R488" i="4" l="1"/>
  <c r="Q488" i="4"/>
  <c r="U488" i="4"/>
  <c r="S488" i="4"/>
  <c r="T488" i="4"/>
  <c r="P488" i="4"/>
  <c r="J488" i="4"/>
  <c r="N488" i="4"/>
  <c r="L488" i="4"/>
  <c r="K488" i="4"/>
  <c r="M488" i="4"/>
  <c r="I488" i="4"/>
  <c r="C488" i="4"/>
  <c r="G488" i="4"/>
  <c r="D488" i="4"/>
  <c r="E488" i="4"/>
  <c r="F488" i="4"/>
  <c r="B488" i="4"/>
  <c r="V487" i="4"/>
  <c r="Y487" i="4" s="1"/>
  <c r="O487" i="4"/>
  <c r="X487" i="4" s="1"/>
  <c r="H486" i="4"/>
  <c r="W486" i="4" s="1"/>
  <c r="P489" i="4" l="1"/>
  <c r="T489" i="4"/>
  <c r="S489" i="4"/>
  <c r="U489" i="4"/>
  <c r="Q489" i="4"/>
  <c r="R489" i="4"/>
  <c r="L489" i="4"/>
  <c r="J489" i="4"/>
  <c r="N489" i="4"/>
  <c r="M489" i="4"/>
  <c r="I489" i="4"/>
  <c r="K489" i="4"/>
  <c r="E489" i="4"/>
  <c r="C489" i="4"/>
  <c r="D489" i="4"/>
  <c r="F489" i="4"/>
  <c r="G489" i="4"/>
  <c r="B489" i="4"/>
  <c r="V488" i="4"/>
  <c r="Y488" i="4" s="1"/>
  <c r="O488" i="4"/>
  <c r="X488" i="4" s="1"/>
  <c r="H487" i="4"/>
  <c r="W487" i="4" s="1"/>
  <c r="R490" i="4" l="1"/>
  <c r="Q490" i="4"/>
  <c r="U490" i="4"/>
  <c r="P490" i="4"/>
  <c r="S490" i="4"/>
  <c r="T490" i="4"/>
  <c r="J490" i="4"/>
  <c r="N490" i="4"/>
  <c r="L490" i="4"/>
  <c r="I490" i="4"/>
  <c r="K490" i="4"/>
  <c r="M490" i="4"/>
  <c r="C490" i="4"/>
  <c r="G490" i="4"/>
  <c r="B490" i="4"/>
  <c r="D490" i="4"/>
  <c r="E490" i="4"/>
  <c r="F490" i="4"/>
  <c r="V489" i="4"/>
  <c r="Y489" i="4" s="1"/>
  <c r="O489" i="4"/>
  <c r="X489" i="4" s="1"/>
  <c r="H488" i="4"/>
  <c r="W488" i="4" s="1"/>
  <c r="P491" i="4" l="1"/>
  <c r="T491" i="4"/>
  <c r="S491" i="4"/>
  <c r="Q491" i="4"/>
  <c r="R491" i="4"/>
  <c r="U491" i="4"/>
  <c r="L491" i="4"/>
  <c r="J491" i="4"/>
  <c r="N491" i="4"/>
  <c r="I491" i="4"/>
  <c r="K491" i="4"/>
  <c r="M491" i="4"/>
  <c r="E491" i="4"/>
  <c r="B491" i="4"/>
  <c r="G491" i="4"/>
  <c r="C491" i="4"/>
  <c r="D491" i="4"/>
  <c r="F491" i="4"/>
  <c r="V490" i="4"/>
  <c r="Y490" i="4" s="1"/>
  <c r="O490" i="4"/>
  <c r="X490" i="4" s="1"/>
  <c r="H489" i="4"/>
  <c r="W489" i="4" s="1"/>
  <c r="R492" i="4" l="1"/>
  <c r="Q492" i="4"/>
  <c r="U492" i="4"/>
  <c r="S492" i="4"/>
  <c r="T492" i="4"/>
  <c r="P492" i="4"/>
  <c r="J492" i="4"/>
  <c r="N492" i="4"/>
  <c r="L492" i="4"/>
  <c r="K492" i="4"/>
  <c r="M492" i="4"/>
  <c r="I492" i="4"/>
  <c r="C492" i="4"/>
  <c r="G492" i="4"/>
  <c r="F492" i="4"/>
  <c r="B492" i="4"/>
  <c r="D492" i="4"/>
  <c r="E492" i="4"/>
  <c r="V491" i="4"/>
  <c r="Y491" i="4" s="1"/>
  <c r="O491" i="4"/>
  <c r="X491" i="4" s="1"/>
  <c r="H490" i="4"/>
  <c r="W490" i="4" s="1"/>
  <c r="P493" i="4" l="1"/>
  <c r="T493" i="4"/>
  <c r="S493" i="4"/>
  <c r="U493" i="4"/>
  <c r="Q493" i="4"/>
  <c r="R493" i="4"/>
  <c r="L493" i="4"/>
  <c r="J493" i="4"/>
  <c r="N493" i="4"/>
  <c r="M493" i="4"/>
  <c r="I493" i="4"/>
  <c r="K493" i="4"/>
  <c r="E493" i="4"/>
  <c r="F493" i="4"/>
  <c r="B493" i="4"/>
  <c r="G493" i="4"/>
  <c r="C493" i="4"/>
  <c r="D493" i="4"/>
  <c r="V492" i="4"/>
  <c r="Y492" i="4" s="1"/>
  <c r="O492" i="4"/>
  <c r="X492" i="4" s="1"/>
  <c r="H491" i="4"/>
  <c r="W491" i="4" s="1"/>
  <c r="R494" i="4" l="1"/>
  <c r="Q494" i="4"/>
  <c r="U494" i="4"/>
  <c r="P494" i="4"/>
  <c r="S494" i="4"/>
  <c r="T494" i="4"/>
  <c r="J494" i="4"/>
  <c r="N494" i="4"/>
  <c r="L494" i="4"/>
  <c r="I494" i="4"/>
  <c r="K494" i="4"/>
  <c r="M494" i="4"/>
  <c r="C494" i="4"/>
  <c r="G494" i="4"/>
  <c r="E494" i="4"/>
  <c r="F494" i="4"/>
  <c r="B494" i="4"/>
  <c r="D494" i="4"/>
  <c r="V493" i="4"/>
  <c r="Y493" i="4" s="1"/>
  <c r="O493" i="4"/>
  <c r="X493" i="4" s="1"/>
  <c r="H492" i="4"/>
  <c r="W492" i="4" s="1"/>
  <c r="P495" i="4" l="1"/>
  <c r="T495" i="4"/>
  <c r="S495" i="4"/>
  <c r="Q495" i="4"/>
  <c r="R495" i="4"/>
  <c r="U495" i="4"/>
  <c r="L495" i="4"/>
  <c r="J495" i="4"/>
  <c r="N495" i="4"/>
  <c r="I495" i="4"/>
  <c r="K495" i="4"/>
  <c r="M495" i="4"/>
  <c r="E495" i="4"/>
  <c r="D495" i="4"/>
  <c r="F495" i="4"/>
  <c r="B495" i="4"/>
  <c r="G495" i="4"/>
  <c r="C495" i="4"/>
  <c r="V494" i="4"/>
  <c r="Y494" i="4" s="1"/>
  <c r="O494" i="4"/>
  <c r="X494" i="4" s="1"/>
  <c r="H493" i="4"/>
  <c r="W493" i="4" s="1"/>
  <c r="R496" i="4" l="1"/>
  <c r="Q496" i="4"/>
  <c r="U496" i="4"/>
  <c r="S496" i="4"/>
  <c r="T496" i="4"/>
  <c r="P496" i="4"/>
  <c r="J496" i="4"/>
  <c r="N496" i="4"/>
  <c r="L496" i="4"/>
  <c r="K496" i="4"/>
  <c r="M496" i="4"/>
  <c r="I496" i="4"/>
  <c r="C496" i="4"/>
  <c r="G496" i="4"/>
  <c r="D496" i="4"/>
  <c r="E496" i="4"/>
  <c r="F496" i="4"/>
  <c r="B496" i="4"/>
  <c r="V495" i="4"/>
  <c r="Y495" i="4" s="1"/>
  <c r="O495" i="4"/>
  <c r="X495" i="4" s="1"/>
  <c r="H494" i="4"/>
  <c r="W494" i="4" s="1"/>
  <c r="P497" i="4" l="1"/>
  <c r="T497" i="4"/>
  <c r="S497" i="4"/>
  <c r="U497" i="4"/>
  <c r="Q497" i="4"/>
  <c r="R497" i="4"/>
  <c r="L497" i="4"/>
  <c r="J497" i="4"/>
  <c r="N497" i="4"/>
  <c r="M497" i="4"/>
  <c r="I497" i="4"/>
  <c r="K497" i="4"/>
  <c r="E497" i="4"/>
  <c r="C497" i="4"/>
  <c r="D497" i="4"/>
  <c r="F497" i="4"/>
  <c r="B497" i="4"/>
  <c r="G497" i="4"/>
  <c r="V496" i="4"/>
  <c r="Y496" i="4" s="1"/>
  <c r="O496" i="4"/>
  <c r="X496" i="4" s="1"/>
  <c r="H495" i="4"/>
  <c r="W495" i="4" s="1"/>
  <c r="R498" i="4" l="1"/>
  <c r="Q498" i="4"/>
  <c r="U498" i="4"/>
  <c r="P498" i="4"/>
  <c r="S498" i="4"/>
  <c r="T498" i="4"/>
  <c r="J498" i="4"/>
  <c r="N498" i="4"/>
  <c r="L498" i="4"/>
  <c r="I498" i="4"/>
  <c r="K498" i="4"/>
  <c r="M498" i="4"/>
  <c r="C498" i="4"/>
  <c r="G498" i="4"/>
  <c r="B498" i="4"/>
  <c r="D498" i="4"/>
  <c r="E498" i="4"/>
  <c r="F498" i="4"/>
  <c r="V497" i="4"/>
  <c r="Y497" i="4" s="1"/>
  <c r="O497" i="4"/>
  <c r="X497" i="4" s="1"/>
  <c r="H496" i="4"/>
  <c r="W496" i="4" s="1"/>
  <c r="P499" i="4" l="1"/>
  <c r="T499" i="4"/>
  <c r="S499" i="4"/>
  <c r="Q499" i="4"/>
  <c r="R499" i="4"/>
  <c r="U499" i="4"/>
  <c r="L499" i="4"/>
  <c r="J499" i="4"/>
  <c r="N499" i="4"/>
  <c r="I499" i="4"/>
  <c r="K499" i="4"/>
  <c r="M499" i="4"/>
  <c r="E499" i="4"/>
  <c r="B499" i="4"/>
  <c r="G499" i="4"/>
  <c r="C499" i="4"/>
  <c r="D499" i="4"/>
  <c r="F499" i="4"/>
  <c r="V498" i="4"/>
  <c r="Y498" i="4" s="1"/>
  <c r="O498" i="4"/>
  <c r="X498" i="4" s="1"/>
  <c r="H497" i="4"/>
  <c r="W497" i="4" s="1"/>
  <c r="R500" i="4" l="1"/>
  <c r="Q500" i="4"/>
  <c r="U500" i="4"/>
  <c r="S500" i="4"/>
  <c r="T500" i="4"/>
  <c r="P500" i="4"/>
  <c r="J500" i="4"/>
  <c r="N500" i="4"/>
  <c r="L500" i="4"/>
  <c r="K500" i="4"/>
  <c r="M500" i="4"/>
  <c r="I500" i="4"/>
  <c r="C500" i="4"/>
  <c r="G500" i="4"/>
  <c r="F500" i="4"/>
  <c r="B500" i="4"/>
  <c r="D500" i="4"/>
  <c r="E500" i="4"/>
  <c r="V499" i="4"/>
  <c r="Y499" i="4" s="1"/>
  <c r="O499" i="4"/>
  <c r="X499" i="4" s="1"/>
  <c r="H498" i="4"/>
  <c r="W498" i="4" s="1"/>
  <c r="P501" i="4" l="1"/>
  <c r="T501" i="4"/>
  <c r="S501" i="4"/>
  <c r="U501" i="4"/>
  <c r="Q501" i="4"/>
  <c r="R501" i="4"/>
  <c r="L501" i="4"/>
  <c r="J501" i="4"/>
  <c r="N501" i="4"/>
  <c r="M501" i="4"/>
  <c r="I501" i="4"/>
  <c r="K501" i="4"/>
  <c r="E501" i="4"/>
  <c r="F501" i="4"/>
  <c r="B501" i="4"/>
  <c r="G501" i="4"/>
  <c r="C501" i="4"/>
  <c r="D501" i="4"/>
  <c r="V500" i="4"/>
  <c r="Y500" i="4" s="1"/>
  <c r="O500" i="4"/>
  <c r="X500" i="4" s="1"/>
  <c r="H499" i="4"/>
  <c r="W499" i="4" s="1"/>
  <c r="R502" i="4" l="1"/>
  <c r="Q502" i="4"/>
  <c r="U502" i="4"/>
  <c r="P502" i="4"/>
  <c r="S502" i="4"/>
  <c r="T502" i="4"/>
  <c r="J502" i="4"/>
  <c r="N502" i="4"/>
  <c r="L502" i="4"/>
  <c r="I502" i="4"/>
  <c r="K502" i="4"/>
  <c r="M502" i="4"/>
  <c r="C502" i="4"/>
  <c r="G502" i="4"/>
  <c r="E502" i="4"/>
  <c r="F502" i="4"/>
  <c r="B502" i="4"/>
  <c r="D502" i="4"/>
  <c r="V501" i="4"/>
  <c r="Y501" i="4" s="1"/>
  <c r="O501" i="4"/>
  <c r="X501" i="4" s="1"/>
  <c r="H500" i="4"/>
  <c r="W500" i="4" s="1"/>
  <c r="P503" i="4" l="1"/>
  <c r="T503" i="4"/>
  <c r="S503" i="4"/>
  <c r="Q503" i="4"/>
  <c r="R503" i="4"/>
  <c r="U503" i="4"/>
  <c r="L503" i="4"/>
  <c r="J503" i="4"/>
  <c r="N503" i="4"/>
  <c r="I503" i="4"/>
  <c r="K503" i="4"/>
  <c r="M503" i="4"/>
  <c r="E503" i="4"/>
  <c r="D503" i="4"/>
  <c r="F503" i="4"/>
  <c r="B503" i="4"/>
  <c r="G503" i="4"/>
  <c r="C503" i="4"/>
  <c r="V502" i="4"/>
  <c r="Y502" i="4" s="1"/>
  <c r="O502" i="4"/>
  <c r="X502" i="4" s="1"/>
  <c r="H501" i="4"/>
  <c r="W501" i="4" s="1"/>
  <c r="R504" i="4" l="1"/>
  <c r="Q504" i="4"/>
  <c r="U504" i="4"/>
  <c r="S504" i="4"/>
  <c r="T504" i="4"/>
  <c r="P504" i="4"/>
  <c r="J504" i="4"/>
  <c r="N504" i="4"/>
  <c r="L504" i="4"/>
  <c r="K504" i="4"/>
  <c r="M504" i="4"/>
  <c r="I504" i="4"/>
  <c r="C504" i="4"/>
  <c r="G504" i="4"/>
  <c r="D504" i="4"/>
  <c r="E504" i="4"/>
  <c r="F504" i="4"/>
  <c r="B504" i="4"/>
  <c r="V503" i="4"/>
  <c r="Y503" i="4" s="1"/>
  <c r="O503" i="4"/>
  <c r="X503" i="4" s="1"/>
  <c r="H502" i="4"/>
  <c r="W502" i="4" s="1"/>
  <c r="P505" i="4" l="1"/>
  <c r="T505" i="4"/>
  <c r="S505" i="4"/>
  <c r="U505" i="4"/>
  <c r="Q505" i="4"/>
  <c r="R505" i="4"/>
  <c r="L505" i="4"/>
  <c r="J505" i="4"/>
  <c r="N505" i="4"/>
  <c r="M505" i="4"/>
  <c r="I505" i="4"/>
  <c r="K505" i="4"/>
  <c r="E505" i="4"/>
  <c r="C505" i="4"/>
  <c r="D505" i="4"/>
  <c r="F505" i="4"/>
  <c r="B505" i="4"/>
  <c r="G505" i="4"/>
  <c r="V504" i="4"/>
  <c r="Y504" i="4" s="1"/>
  <c r="O504" i="4"/>
  <c r="X504" i="4" s="1"/>
  <c r="H503" i="4"/>
  <c r="W503" i="4" s="1"/>
  <c r="R506" i="4" l="1"/>
  <c r="Q506" i="4"/>
  <c r="U506" i="4"/>
  <c r="P506" i="4"/>
  <c r="S506" i="4"/>
  <c r="T506" i="4"/>
  <c r="J506" i="4"/>
  <c r="N506" i="4"/>
  <c r="M506" i="4"/>
  <c r="I506" i="4"/>
  <c r="K506" i="4"/>
  <c r="L506" i="4"/>
  <c r="C506" i="4"/>
  <c r="G506" i="4"/>
  <c r="B506" i="4"/>
  <c r="D506" i="4"/>
  <c r="E506" i="4"/>
  <c r="F506" i="4"/>
  <c r="V505" i="4"/>
  <c r="Y505" i="4" s="1"/>
  <c r="O505" i="4"/>
  <c r="X505" i="4" s="1"/>
  <c r="H504" i="4"/>
  <c r="W504" i="4" s="1"/>
  <c r="P507" i="4" l="1"/>
  <c r="T507" i="4"/>
  <c r="S507" i="4"/>
  <c r="Q507" i="4"/>
  <c r="R507" i="4"/>
  <c r="U507" i="4"/>
  <c r="L507" i="4"/>
  <c r="I507" i="4"/>
  <c r="M507" i="4"/>
  <c r="J507" i="4"/>
  <c r="N507" i="4"/>
  <c r="K507" i="4"/>
  <c r="E507" i="4"/>
  <c r="B507" i="4"/>
  <c r="G507" i="4"/>
  <c r="C507" i="4"/>
  <c r="D507" i="4"/>
  <c r="F507" i="4"/>
  <c r="V506" i="4"/>
  <c r="Y506" i="4" s="1"/>
  <c r="O506" i="4"/>
  <c r="X506" i="4" s="1"/>
  <c r="H505" i="4"/>
  <c r="W505" i="4" s="1"/>
  <c r="R508" i="4" l="1"/>
  <c r="Q508" i="4"/>
  <c r="U508" i="4"/>
  <c r="S508" i="4"/>
  <c r="T508" i="4"/>
  <c r="P508" i="4"/>
  <c r="J508" i="4"/>
  <c r="N508" i="4"/>
  <c r="K508" i="4"/>
  <c r="L508" i="4"/>
  <c r="I508" i="4"/>
  <c r="M508" i="4"/>
  <c r="C508" i="4"/>
  <c r="G508" i="4"/>
  <c r="F508" i="4"/>
  <c r="B508" i="4"/>
  <c r="D508" i="4"/>
  <c r="E508" i="4"/>
  <c r="V507" i="4"/>
  <c r="Y507" i="4" s="1"/>
  <c r="O507" i="4"/>
  <c r="X507" i="4" s="1"/>
  <c r="H506" i="4"/>
  <c r="W506" i="4" s="1"/>
  <c r="P509" i="4" l="1"/>
  <c r="T509" i="4"/>
  <c r="S509" i="4"/>
  <c r="U509" i="4"/>
  <c r="Q509" i="4"/>
  <c r="R509" i="4"/>
  <c r="L509" i="4"/>
  <c r="I509" i="4"/>
  <c r="M509" i="4"/>
  <c r="J509" i="4"/>
  <c r="N509" i="4"/>
  <c r="K509" i="4"/>
  <c r="E509" i="4"/>
  <c r="F509" i="4"/>
  <c r="B509" i="4"/>
  <c r="G509" i="4"/>
  <c r="C509" i="4"/>
  <c r="D509" i="4"/>
  <c r="V508" i="4"/>
  <c r="Y508" i="4" s="1"/>
  <c r="O508" i="4"/>
  <c r="X508" i="4" s="1"/>
  <c r="H507" i="4"/>
  <c r="W507" i="4" s="1"/>
  <c r="R510" i="4" l="1"/>
  <c r="Q510" i="4"/>
  <c r="U510" i="4"/>
  <c r="P510" i="4"/>
  <c r="S510" i="4"/>
  <c r="T510" i="4"/>
  <c r="J510" i="4"/>
  <c r="N510" i="4"/>
  <c r="K510" i="4"/>
  <c r="L510" i="4"/>
  <c r="I510" i="4"/>
  <c r="M510" i="4"/>
  <c r="C510" i="4"/>
  <c r="G510" i="4"/>
  <c r="E510" i="4"/>
  <c r="F510" i="4"/>
  <c r="B510" i="4"/>
  <c r="D510" i="4"/>
  <c r="V509" i="4"/>
  <c r="Y509" i="4" s="1"/>
  <c r="O509" i="4"/>
  <c r="X509" i="4" s="1"/>
  <c r="H508" i="4"/>
  <c r="W508" i="4" s="1"/>
  <c r="P511" i="4" l="1"/>
  <c r="T511" i="4"/>
  <c r="S511" i="4"/>
  <c r="Q511" i="4"/>
  <c r="R511" i="4"/>
  <c r="U511" i="4"/>
  <c r="L511" i="4"/>
  <c r="I511" i="4"/>
  <c r="M511" i="4"/>
  <c r="J511" i="4"/>
  <c r="N511" i="4"/>
  <c r="K511" i="4"/>
  <c r="E511" i="4"/>
  <c r="D511" i="4"/>
  <c r="F511" i="4"/>
  <c r="B511" i="4"/>
  <c r="G511" i="4"/>
  <c r="C511" i="4"/>
  <c r="V510" i="4"/>
  <c r="Y510" i="4" s="1"/>
  <c r="O510" i="4"/>
  <c r="X510" i="4" s="1"/>
  <c r="H509" i="4"/>
  <c r="W509" i="4" s="1"/>
  <c r="R512" i="4" l="1"/>
  <c r="Q512" i="4"/>
  <c r="U512" i="4"/>
  <c r="S512" i="4"/>
  <c r="T512" i="4"/>
  <c r="P512" i="4"/>
  <c r="J512" i="4"/>
  <c r="N512" i="4"/>
  <c r="K512" i="4"/>
  <c r="L512" i="4"/>
  <c r="I512" i="4"/>
  <c r="M512" i="4"/>
  <c r="C512" i="4"/>
  <c r="G512" i="4"/>
  <c r="D512" i="4"/>
  <c r="E512" i="4"/>
  <c r="F512" i="4"/>
  <c r="B512" i="4"/>
  <c r="V511" i="4"/>
  <c r="Y511" i="4" s="1"/>
  <c r="O511" i="4"/>
  <c r="X511" i="4" s="1"/>
  <c r="H510" i="4"/>
  <c r="W510" i="4" s="1"/>
  <c r="V512" i="4" l="1"/>
  <c r="Y512" i="4" s="1"/>
  <c r="O512" i="4"/>
  <c r="X512" i="4" s="1"/>
  <c r="H511" i="4"/>
  <c r="W511" i="4" s="1"/>
  <c r="H512" i="4"/>
  <c r="W512" i="4" s="1"/>
</calcChain>
</file>

<file path=xl/sharedStrings.xml><?xml version="1.0" encoding="utf-8"?>
<sst xmlns="http://schemas.openxmlformats.org/spreadsheetml/2006/main" count="145" uniqueCount="94">
  <si>
    <t>2 and 3 yr olds</t>
  </si>
  <si>
    <t>BCS</t>
  </si>
  <si>
    <t>Dry cow diet</t>
  </si>
  <si>
    <t>dry cow diet</t>
  </si>
  <si>
    <t>calving date</t>
  </si>
  <si>
    <t>region</t>
  </si>
  <si>
    <t>Manawatu</t>
  </si>
  <si>
    <t>early</t>
  </si>
  <si>
    <t>late</t>
  </si>
  <si>
    <t>early calvers</t>
  </si>
  <si>
    <t>late calvers</t>
  </si>
  <si>
    <t>when to dry off</t>
  </si>
  <si>
    <t>no. cows in mob</t>
  </si>
  <si>
    <t>mature cows</t>
  </si>
  <si>
    <t>no cows in mob</t>
  </si>
  <si>
    <t>dry off date</t>
  </si>
  <si>
    <t>2/3 yr olds</t>
  </si>
  <si>
    <t>pasture</t>
  </si>
  <si>
    <t>pasture plus</t>
  </si>
  <si>
    <t>PSC date (user entry)</t>
  </si>
  <si>
    <t>Taranaki</t>
  </si>
  <si>
    <t>Tasman/Westland</t>
  </si>
  <si>
    <t>Otago/Southland</t>
  </si>
  <si>
    <t>Marlborough/Canterbury</t>
  </si>
  <si>
    <t>Heifers</t>
  </si>
  <si>
    <t>TODAY</t>
  </si>
  <si>
    <t>Region</t>
  </si>
  <si>
    <t>Mature cows - Early calvers (within 4 weeks of PSC)</t>
  </si>
  <si>
    <t>Mature cows - Late calvers (more than 4 weeks after PSC)</t>
  </si>
  <si>
    <t>Northland</t>
  </si>
  <si>
    <t>Waikato/BOP</t>
  </si>
  <si>
    <t>Total (Check)</t>
  </si>
  <si>
    <t>Grand total (Check)</t>
  </si>
  <si>
    <t>is dry</t>
  </si>
  <si>
    <t>mature early</t>
  </si>
  <si>
    <t>total mature early</t>
  </si>
  <si>
    <t>mature late</t>
  </si>
  <si>
    <t>total mature late</t>
  </si>
  <si>
    <t>Proportion heifers</t>
  </si>
  <si>
    <t>heifers</t>
  </si>
  <si>
    <t>total heifers</t>
  </si>
  <si>
    <t>Proportion mature early</t>
  </si>
  <si>
    <t>Proportion mature late</t>
  </si>
  <si>
    <t>Herd proportions based on your average</t>
  </si>
  <si>
    <t>Select average</t>
  </si>
  <si>
    <t>Output from the up/down</t>
  </si>
  <si>
    <t>Calculated percentage in each group</t>
  </si>
  <si>
    <t>lookup</t>
  </si>
  <si>
    <t>start</t>
  </si>
  <si>
    <t>average</t>
  </si>
  <si>
    <t>Cows in each BCS category - taken from Autumn Management tool, Based on info from Sally</t>
  </si>
  <si>
    <t>AvgBCS</t>
  </si>
  <si>
    <t>Mature Early</t>
  </si>
  <si>
    <t>Mature late</t>
  </si>
  <si>
    <t>Check</t>
  </si>
  <si>
    <t>(rounded numbers)</t>
  </si>
  <si>
    <t>Use quick</t>
  </si>
  <si>
    <t>Number Quick</t>
  </si>
  <si>
    <t>Number Actual</t>
  </si>
  <si>
    <t>Used for graph</t>
  </si>
  <si>
    <t>Dryoff date</t>
  </si>
  <si>
    <t>Optional (for second graph)</t>
  </si>
  <si>
    <t>Select "Yes" to use rapid graph (calculated from defaults)</t>
  </si>
  <si>
    <t>No, use my own cow numbers</t>
  </si>
  <si>
    <t>Default estimated from average BCS</t>
  </si>
  <si>
    <t>How to use this tool</t>
  </si>
  <si>
    <t>Days till calving</t>
  </si>
  <si>
    <t>use this for graph</t>
  </si>
  <si>
    <t>Select "No" to use your own entered numbers for cows in each mob</t>
  </si>
  <si>
    <t>Number cows in herd</t>
  </si>
  <si>
    <t>Proportion of rising 3 yr olds (1st lactation) in herd</t>
  </si>
  <si>
    <t>Rising 3 year olds (1st lactation)</t>
  </si>
  <si>
    <t>% of cows due to calve within 4 wk from PSC (EARLY)</t>
  </si>
  <si>
    <t>Moderate gain</t>
  </si>
  <si>
    <t>High gain</t>
  </si>
  <si>
    <t>percentages</t>
  </si>
  <si>
    <t>Yes, use the default cow numbers</t>
  </si>
  <si>
    <t>When is the latest dry off date to meet BCS targets at calving?</t>
  </si>
  <si>
    <t xml:space="preserve">This tool estimates the latest date to dry cows off to ensure they meet BCS targets at calving. </t>
  </si>
  <si>
    <t xml:space="preserve">The financial implications of culling cows, feeding cows, or drying cows off earlier should be </t>
  </si>
  <si>
    <t>Please note this calculator does not consider the costs and benefits of drying cows off earlier.</t>
  </si>
  <si>
    <t>considered when making final dry off decisions.</t>
  </si>
  <si>
    <r>
      <rPr>
        <b/>
        <sz val="14"/>
        <color rgb="FF69BE28"/>
        <rFont val="Webdings"/>
        <family val="1"/>
        <charset val="2"/>
      </rPr>
      <t>i</t>
    </r>
    <r>
      <rPr>
        <b/>
        <sz val="8"/>
        <color theme="0" tint="-0.499984740745262"/>
        <rFont val="Webdings"/>
        <family val="1"/>
        <charset val="2"/>
      </rPr>
      <t xml:space="preserve"> </t>
    </r>
    <r>
      <rPr>
        <sz val="8"/>
        <color theme="0" tint="-0.499984740745262"/>
        <rFont val="Arial"/>
        <family val="2"/>
      </rPr>
      <t>Moderate gain</t>
    </r>
  </si>
  <si>
    <r>
      <rPr>
        <b/>
        <sz val="14"/>
        <color rgb="FF69BE28"/>
        <rFont val="Webdings"/>
        <family val="1"/>
        <charset val="2"/>
      </rPr>
      <t>i</t>
    </r>
    <r>
      <rPr>
        <b/>
        <sz val="8"/>
        <color rgb="FF69BE28"/>
        <rFont val="Webdings"/>
        <family val="1"/>
        <charset val="2"/>
      </rPr>
      <t xml:space="preserve"> </t>
    </r>
    <r>
      <rPr>
        <sz val="8"/>
        <color theme="0" tint="-0.499984740745262"/>
        <rFont val="Arial"/>
        <family val="2"/>
      </rPr>
      <t>High gain</t>
    </r>
  </si>
  <si>
    <t>i</t>
  </si>
  <si>
    <t>Dry-off date to reach BCS targets at calving</t>
  </si>
  <si>
    <t>Step 1. Select options from green drop-down boxes</t>
  </si>
  <si>
    <r>
      <t>Step 3. If needed, click on the</t>
    </r>
    <r>
      <rPr>
        <sz val="10"/>
        <color theme="1"/>
        <rFont val="Arial"/>
        <family val="2"/>
      </rPr>
      <t xml:space="preserve"> </t>
    </r>
    <r>
      <rPr>
        <b/>
        <sz val="10"/>
        <color rgb="FF69BE28"/>
        <rFont val="Webdings"/>
        <family val="1"/>
        <charset val="2"/>
      </rPr>
      <t>i</t>
    </r>
    <r>
      <rPr>
        <b/>
        <sz val="8"/>
        <color rgb="FF69BE28"/>
        <rFont val="Arial"/>
        <family val="2"/>
      </rPr>
      <t xml:space="preserve"> </t>
    </r>
    <r>
      <rPr>
        <sz val="8"/>
        <rFont val="Arial"/>
        <family val="2"/>
      </rPr>
      <t xml:space="preserve">for more information </t>
    </r>
  </si>
  <si>
    <r>
      <rPr>
        <b/>
        <sz val="8"/>
        <color theme="1"/>
        <rFont val="Arial"/>
        <family val="2"/>
      </rPr>
      <t>Current</t>
    </r>
    <r>
      <rPr>
        <sz val="8"/>
        <color theme="1"/>
        <rFont val="Arial"/>
        <family val="2"/>
      </rPr>
      <t xml:space="preserve"> average BCS of herd</t>
    </r>
  </si>
  <si>
    <t>Step 2. Enter values in white boxes or use default estimates in shaded boxes</t>
  </si>
  <si>
    <t>Different date for calculations (user entry)</t>
  </si>
  <si>
    <t xml:space="preserve">Todays date used for calculations (default) </t>
  </si>
  <si>
    <t>PSC date used</t>
  </si>
  <si>
    <t>Date used for calculations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</si>
</sst>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-1409]d\ mmmm\ yyyy;@"/>
    <numFmt numFmtId="165" formatCode="0.0"/>
    <numFmt numFmtId="166" formatCode="0.000"/>
    <numFmt numFmtId="167" formatCode="dd\ mmm\ yy"/>
  </numFmts>
  <fonts count="2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9" tint="-0.499984740745262"/>
      <name val="Calibri"/>
      <family val="2"/>
      <scheme val="minor"/>
    </font>
    <font>
      <b/>
      <i/>
      <sz val="18"/>
      <color theme="0"/>
      <name val="Arial"/>
      <family val="2"/>
    </font>
    <font>
      <b/>
      <i/>
      <sz val="12"/>
      <color theme="0"/>
      <name val="Arial"/>
      <family val="2"/>
    </font>
    <font>
      <sz val="9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color rgb="FFC00000"/>
      <name val="Arial"/>
      <family val="2"/>
    </font>
    <font>
      <sz val="8"/>
      <color rgb="FFFF0000"/>
      <name val="Arial"/>
      <family val="2"/>
    </font>
    <font>
      <sz val="8"/>
      <color theme="1" tint="0.249977111117893"/>
      <name val="Arial"/>
      <family val="2"/>
    </font>
    <font>
      <b/>
      <sz val="8"/>
      <color theme="0"/>
      <name val="Arial"/>
      <family val="2"/>
    </font>
    <font>
      <b/>
      <sz val="14"/>
      <color rgb="FF69BE28"/>
      <name val="Webdings"/>
      <family val="1"/>
      <charset val="2"/>
    </font>
    <font>
      <b/>
      <sz val="8"/>
      <color rgb="FF69BE28"/>
      <name val="Webdings"/>
      <family val="1"/>
      <charset val="2"/>
    </font>
    <font>
      <sz val="8"/>
      <color theme="0" tint="-0.499984740745262"/>
      <name val="Arial"/>
      <family val="2"/>
    </font>
    <font>
      <sz val="8"/>
      <color rgb="FFC00000"/>
      <name val="Arial"/>
      <family val="1"/>
      <charset val="2"/>
    </font>
    <font>
      <sz val="8"/>
      <color theme="0" tint="-0.499984740745262"/>
      <name val="Arial"/>
      <family val="1"/>
      <charset val="2"/>
    </font>
    <font>
      <b/>
      <sz val="8"/>
      <color theme="0" tint="-0.499984740745262"/>
      <name val="Webdings"/>
      <family val="1"/>
      <charset val="2"/>
    </font>
    <font>
      <b/>
      <sz val="8"/>
      <color rgb="FF69BE28"/>
      <name val="Arial"/>
      <family val="2"/>
    </font>
    <font>
      <b/>
      <sz val="8"/>
      <color theme="1"/>
      <name val="Calibri"/>
      <family val="2"/>
      <scheme val="minor"/>
    </font>
    <font>
      <sz val="8"/>
      <name val="Arial"/>
      <family val="2"/>
    </font>
    <font>
      <sz val="10"/>
      <color theme="1"/>
      <name val="Arial"/>
      <family val="2"/>
    </font>
    <font>
      <b/>
      <sz val="10"/>
      <color rgb="FF69BE28"/>
      <name val="Webdings"/>
      <family val="1"/>
      <charset val="2"/>
    </font>
    <font>
      <b/>
      <sz val="9"/>
      <color theme="2" tint="-0.499984740745262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69BE28"/>
        <bgColor indexed="64"/>
      </patternFill>
    </fill>
    <fill>
      <patternFill patternType="solid">
        <fgColor rgb="FFABE480"/>
        <bgColor indexed="64"/>
      </patternFill>
    </fill>
    <fill>
      <patternFill patternType="solid">
        <fgColor rgb="FFF0F0F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-0.14999847407452621"/>
        <bgColor indexed="64"/>
      </patternFill>
    </fill>
    <fill>
      <patternFill patternType="solid">
        <fgColor rgb="FF009AA6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theme="0"/>
      </bottom>
      <diagonal/>
    </border>
    <border>
      <left style="hair">
        <color theme="0" tint="-0.34998626667073579"/>
      </left>
      <right style="hair">
        <color theme="0" tint="-0.34998626667073579"/>
      </right>
      <top style="hair">
        <color theme="0" tint="-0.34998626667073579"/>
      </top>
      <bottom style="hair">
        <color theme="0" tint="-0.34998626667073579"/>
      </bottom>
      <diagonal/>
    </border>
    <border>
      <left style="hair">
        <color theme="0" tint="-0.34998626667073579"/>
      </left>
      <right style="hair">
        <color theme="0" tint="-0.34998626667073579"/>
      </right>
      <top style="hair">
        <color theme="0" tint="-0.34998626667073579"/>
      </top>
      <bottom/>
      <diagonal/>
    </border>
    <border>
      <left style="hair">
        <color theme="0" tint="-0.34998626667073579"/>
      </left>
      <right style="hair">
        <color theme="0" tint="-0.34998626667073579"/>
      </right>
      <top/>
      <bottom style="hair">
        <color theme="0" tint="-0.34998626667073579"/>
      </bottom>
      <diagonal/>
    </border>
    <border>
      <left/>
      <right style="hair">
        <color theme="0" tint="-0.34998626667073579"/>
      </right>
      <top style="hair">
        <color theme="0" tint="-0.34998626667073579"/>
      </top>
      <bottom style="hair">
        <color theme="0" tint="-0.34998626667073579"/>
      </bottom>
      <diagonal/>
    </border>
    <border>
      <left/>
      <right/>
      <top style="hair">
        <color theme="0" tint="-0.34998626667073579"/>
      </top>
      <bottom style="hair">
        <color theme="0" tint="-0.34998626667073579"/>
      </bottom>
      <diagonal/>
    </border>
    <border>
      <left/>
      <right/>
      <top style="hair">
        <color theme="0" tint="-0.34998626667073579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79">
    <xf numFmtId="0" fontId="0" fillId="0" borderId="0" xfId="0"/>
    <xf numFmtId="14" fontId="0" fillId="0" borderId="0" xfId="0" applyNumberFormat="1"/>
    <xf numFmtId="165" fontId="0" fillId="0" borderId="0" xfId="0" applyNumberFormat="1"/>
    <xf numFmtId="166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8" xfId="0" applyBorder="1"/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165" fontId="0" fillId="0" borderId="4" xfId="0" applyNumberFormat="1" applyBorder="1" applyAlignment="1">
      <alignment horizontal="center"/>
    </xf>
    <xf numFmtId="167" fontId="0" fillId="0" borderId="0" xfId="0" applyNumberFormat="1" applyBorder="1" applyAlignment="1">
      <alignment horizontal="center"/>
    </xf>
    <xf numFmtId="0" fontId="0" fillId="0" borderId="5" xfId="0" applyNumberFormat="1" applyBorder="1" applyAlignment="1">
      <alignment horizontal="center"/>
    </xf>
    <xf numFmtId="165" fontId="0" fillId="0" borderId="6" xfId="0" applyNumberFormat="1" applyBorder="1" applyAlignment="1">
      <alignment horizontal="center"/>
    </xf>
    <xf numFmtId="14" fontId="0" fillId="0" borderId="7" xfId="0" applyNumberFormat="1" applyBorder="1" applyAlignment="1">
      <alignment horizontal="center"/>
    </xf>
    <xf numFmtId="0" fontId="0" fillId="0" borderId="8" xfId="0" applyNumberFormat="1" applyBorder="1" applyAlignment="1">
      <alignment horizontal="center"/>
    </xf>
    <xf numFmtId="14" fontId="1" fillId="0" borderId="0" xfId="0" applyNumberFormat="1" applyFont="1" applyBorder="1" applyAlignment="1">
      <alignment horizontal="center"/>
    </xf>
    <xf numFmtId="0" fontId="0" fillId="0" borderId="0" xfId="0" applyAlignment="1">
      <alignment wrapText="1"/>
    </xf>
    <xf numFmtId="0" fontId="0" fillId="3" borderId="0" xfId="0" applyFill="1"/>
    <xf numFmtId="0" fontId="0" fillId="0" borderId="1" xfId="0" applyBorder="1" applyAlignment="1">
      <alignment wrapText="1"/>
    </xf>
    <xf numFmtId="0" fontId="0" fillId="0" borderId="2" xfId="0" applyBorder="1" applyAlignment="1">
      <alignment wrapText="1"/>
    </xf>
    <xf numFmtId="0" fontId="0" fillId="3" borderId="6" xfId="0" applyFill="1" applyBorder="1"/>
    <xf numFmtId="0" fontId="0" fillId="3" borderId="7" xfId="0" applyFill="1" applyBorder="1"/>
    <xf numFmtId="0" fontId="2" fillId="0" borderId="3" xfId="0" applyFont="1" applyBorder="1" applyAlignment="1">
      <alignment wrapText="1"/>
    </xf>
    <xf numFmtId="0" fontId="2" fillId="3" borderId="8" xfId="0" applyFont="1" applyFill="1" applyBorder="1"/>
    <xf numFmtId="0" fontId="2" fillId="0" borderId="0" xfId="0" applyFont="1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165" fontId="0" fillId="0" borderId="0" xfId="0" applyNumberFormat="1" applyBorder="1" applyProtection="1">
      <protection locked="0"/>
    </xf>
    <xf numFmtId="0" fontId="0" fillId="0" borderId="9" xfId="0" applyBorder="1" applyProtection="1">
      <protection locked="0"/>
    </xf>
    <xf numFmtId="0" fontId="0" fillId="0" borderId="10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3" xfId="0" applyBorder="1" applyProtection="1"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9" fontId="3" fillId="0" borderId="0" xfId="1" applyFont="1" applyFill="1" applyProtection="1">
      <protection locked="0"/>
    </xf>
    <xf numFmtId="9" fontId="0" fillId="0" borderId="0" xfId="0" applyNumberFormat="1" applyProtection="1">
      <protection locked="0"/>
    </xf>
    <xf numFmtId="9" fontId="3" fillId="4" borderId="0" xfId="1" applyFont="1" applyFill="1" applyProtection="1">
      <protection locked="0"/>
    </xf>
    <xf numFmtId="9" fontId="3" fillId="0" borderId="0" xfId="1" applyFont="1" applyBorder="1" applyProtection="1">
      <protection locked="0"/>
    </xf>
    <xf numFmtId="9" fontId="3" fillId="0" borderId="0" xfId="1" applyFont="1" applyProtection="1">
      <protection locked="0"/>
    </xf>
    <xf numFmtId="9" fontId="0" fillId="0" borderId="0" xfId="0" applyNumberFormat="1" applyBorder="1" applyProtection="1">
      <protection locked="0"/>
    </xf>
    <xf numFmtId="9" fontId="0" fillId="0" borderId="5" xfId="0" applyNumberFormat="1" applyBorder="1" applyProtection="1">
      <protection locked="0"/>
    </xf>
    <xf numFmtId="166" fontId="0" fillId="0" borderId="0" xfId="0" applyNumberFormat="1" applyProtection="1">
      <protection locked="0"/>
    </xf>
    <xf numFmtId="0" fontId="4" fillId="0" borderId="0" xfId="0" applyFont="1" applyProtection="1">
      <protection locked="0"/>
    </xf>
    <xf numFmtId="165" fontId="0" fillId="0" borderId="5" xfId="0" applyNumberFormat="1" applyBorder="1" applyProtection="1">
      <protection locked="0"/>
    </xf>
    <xf numFmtId="0" fontId="0" fillId="0" borderId="6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8" xfId="0" applyBorder="1" applyProtection="1">
      <protection locked="0"/>
    </xf>
    <xf numFmtId="0" fontId="2" fillId="0" borderId="0" xfId="0" applyFont="1" applyProtection="1">
      <protection locked="0"/>
    </xf>
    <xf numFmtId="165" fontId="0" fillId="0" borderId="0" xfId="0" applyNumberFormat="1" applyProtection="1">
      <protection locked="0"/>
    </xf>
    <xf numFmtId="0" fontId="2" fillId="3" borderId="0" xfId="0" applyFont="1" applyFill="1"/>
    <xf numFmtId="0" fontId="0" fillId="3" borderId="0" xfId="0" applyFill="1" applyBorder="1"/>
    <xf numFmtId="0" fontId="2" fillId="3" borderId="0" xfId="0" applyFont="1" applyFill="1" applyBorder="1"/>
    <xf numFmtId="0" fontId="0" fillId="0" borderId="0" xfId="0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/>
    </xf>
    <xf numFmtId="167" fontId="1" fillId="0" borderId="0" xfId="0" applyNumberFormat="1" applyFont="1" applyFill="1" applyBorder="1" applyAlignment="1">
      <alignment horizontal="center"/>
    </xf>
    <xf numFmtId="167" fontId="0" fillId="0" borderId="0" xfId="0" applyNumberFormat="1" applyFill="1"/>
    <xf numFmtId="167" fontId="0" fillId="0" borderId="0" xfId="0" applyNumberFormat="1" applyFill="1" applyAlignment="1">
      <alignment horizontal="center"/>
    </xf>
    <xf numFmtId="165" fontId="0" fillId="0" borderId="4" xfId="0" applyNumberFormat="1" applyFill="1" applyBorder="1" applyAlignment="1">
      <alignment horizontal="center"/>
    </xf>
    <xf numFmtId="165" fontId="0" fillId="0" borderId="6" xfId="0" applyNumberFormat="1" applyFill="1" applyBorder="1" applyAlignment="1">
      <alignment horizontal="center"/>
    </xf>
    <xf numFmtId="0" fontId="0" fillId="0" borderId="0" xfId="0" applyFill="1" applyBorder="1"/>
    <xf numFmtId="165" fontId="0" fillId="0" borderId="0" xfId="0" applyNumberFormat="1" applyFill="1" applyBorder="1" applyAlignment="1">
      <alignment horizontal="center"/>
    </xf>
    <xf numFmtId="165" fontId="0" fillId="0" borderId="1" xfId="0" applyNumberFormat="1" applyFill="1" applyBorder="1" applyAlignment="1">
      <alignment horizontal="center"/>
    </xf>
    <xf numFmtId="14" fontId="0" fillId="0" borderId="4" xfId="0" applyNumberFormat="1" applyBorder="1"/>
    <xf numFmtId="0" fontId="0" fillId="0" borderId="5" xfId="0" applyFill="1" applyBorder="1"/>
    <xf numFmtId="0" fontId="0" fillId="0" borderId="8" xfId="0" applyFill="1" applyBorder="1"/>
    <xf numFmtId="9" fontId="0" fillId="0" borderId="0" xfId="1" applyFont="1"/>
    <xf numFmtId="0" fontId="0" fillId="5" borderId="0" xfId="0" applyFill="1"/>
    <xf numFmtId="0" fontId="0" fillId="5" borderId="0" xfId="0" applyFill="1" applyAlignment="1">
      <alignment horizontal="center"/>
    </xf>
    <xf numFmtId="0" fontId="6" fillId="5" borderId="0" xfId="0" applyFont="1" applyFill="1" applyAlignment="1">
      <alignment horizontal="left" vertical="center" indent="2"/>
    </xf>
    <xf numFmtId="0" fontId="0" fillId="2" borderId="0" xfId="0" applyFill="1"/>
    <xf numFmtId="0" fontId="0" fillId="2" borderId="0" xfId="0" applyFill="1" applyAlignment="1">
      <alignment horizontal="center"/>
    </xf>
    <xf numFmtId="0" fontId="2" fillId="2" borderId="0" xfId="0" applyFont="1" applyFill="1" applyAlignment="1">
      <alignment horizontal="left" vertical="center" wrapText="1" readingOrder="1"/>
    </xf>
    <xf numFmtId="0" fontId="0" fillId="5" borderId="0" xfId="0" applyFill="1" applyBorder="1"/>
    <xf numFmtId="14" fontId="0" fillId="0" borderId="0" xfId="0" applyNumberFormat="1" applyFill="1" applyAlignment="1">
      <alignment horizontal="center"/>
    </xf>
    <xf numFmtId="0" fontId="7" fillId="5" borderId="0" xfId="0" applyFont="1" applyFill="1" applyAlignment="1">
      <alignment horizontal="left" vertical="center" indent="2"/>
    </xf>
    <xf numFmtId="0" fontId="10" fillId="2" borderId="0" xfId="0" applyFont="1" applyFill="1"/>
    <xf numFmtId="0" fontId="10" fillId="2" borderId="0" xfId="0" applyFont="1" applyFill="1" applyAlignment="1">
      <alignment horizontal="center"/>
    </xf>
    <xf numFmtId="0" fontId="10" fillId="7" borderId="0" xfId="0" applyFont="1" applyFill="1" applyBorder="1"/>
    <xf numFmtId="0" fontId="10" fillId="2" borderId="0" xfId="0" applyFont="1" applyFill="1" applyAlignment="1">
      <alignment horizontal="left" vertical="center" wrapText="1"/>
    </xf>
    <xf numFmtId="0" fontId="11" fillId="2" borderId="0" xfId="0" applyFont="1" applyFill="1"/>
    <xf numFmtId="0" fontId="10" fillId="2" borderId="0" xfId="0" applyFont="1" applyFill="1" applyAlignment="1">
      <alignment horizontal="left"/>
    </xf>
    <xf numFmtId="0" fontId="10" fillId="2" borderId="0" xfId="0" applyFont="1" applyFill="1" applyAlignment="1">
      <alignment horizontal="center" vertical="center" wrapText="1"/>
    </xf>
    <xf numFmtId="0" fontId="10" fillId="2" borderId="0" xfId="0" applyFont="1" applyFill="1" applyBorder="1"/>
    <xf numFmtId="0" fontId="9" fillId="2" borderId="0" xfId="0" applyFont="1" applyFill="1" applyAlignment="1">
      <alignment horizontal="left" vertical="center" wrapText="1" readingOrder="1"/>
    </xf>
    <xf numFmtId="0" fontId="9" fillId="2" borderId="0" xfId="0" applyFont="1" applyFill="1" applyBorder="1"/>
    <xf numFmtId="0" fontId="18" fillId="2" borderId="0" xfId="0" applyFont="1" applyFill="1" applyBorder="1" applyAlignment="1">
      <alignment horizontal="left" vertical="center"/>
    </xf>
    <xf numFmtId="0" fontId="19" fillId="2" borderId="0" xfId="0" applyFont="1" applyFill="1" applyBorder="1" applyAlignment="1">
      <alignment horizontal="left" vertical="center"/>
    </xf>
    <xf numFmtId="0" fontId="15" fillId="2" borderId="0" xfId="0" applyFont="1" applyFill="1" applyAlignment="1">
      <alignment horizontal="left" vertical="center"/>
    </xf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left" vertical="center"/>
    </xf>
    <xf numFmtId="0" fontId="0" fillId="0" borderId="0" xfId="0" applyFill="1" applyAlignment="1">
      <alignment vertical="center"/>
    </xf>
    <xf numFmtId="0" fontId="0" fillId="0" borderId="0" xfId="0" applyAlignment="1">
      <alignment vertical="center"/>
    </xf>
    <xf numFmtId="0" fontId="7" fillId="5" borderId="0" xfId="0" applyFont="1" applyFill="1" applyBorder="1" applyAlignment="1">
      <alignment horizontal="left" vertical="center" indent="2"/>
    </xf>
    <xf numFmtId="0" fontId="9" fillId="2" borderId="0" xfId="0" applyFont="1" applyFill="1" applyBorder="1" applyAlignment="1">
      <alignment horizontal="left" vertical="center" wrapText="1" readingOrder="1"/>
    </xf>
    <xf numFmtId="0" fontId="10" fillId="2" borderId="0" xfId="0" applyFont="1" applyFill="1" applyBorder="1" applyAlignment="1">
      <alignment horizontal="center"/>
    </xf>
    <xf numFmtId="0" fontId="10" fillId="5" borderId="0" xfId="0" applyFont="1" applyFill="1" applyBorder="1"/>
    <xf numFmtId="0" fontId="14" fillId="5" borderId="0" xfId="0" applyFont="1" applyFill="1" applyBorder="1" applyAlignment="1">
      <alignment horizontal="left" indent="2"/>
    </xf>
    <xf numFmtId="9" fontId="13" fillId="2" borderId="0" xfId="1" applyFont="1" applyFill="1" applyBorder="1" applyAlignment="1">
      <alignment horizontal="center"/>
    </xf>
    <xf numFmtId="0" fontId="10" fillId="5" borderId="0" xfId="0" applyFont="1" applyFill="1" applyBorder="1" applyAlignment="1">
      <alignment horizontal="center"/>
    </xf>
    <xf numFmtId="0" fontId="15" fillId="2" borderId="0" xfId="0" applyFont="1" applyFill="1" applyBorder="1" applyAlignment="1">
      <alignment horizontal="left" vertical="center"/>
    </xf>
    <xf numFmtId="0" fontId="10" fillId="7" borderId="0" xfId="0" applyFont="1" applyFill="1" applyBorder="1" applyAlignment="1">
      <alignment horizontal="center"/>
    </xf>
    <xf numFmtId="0" fontId="9" fillId="7" borderId="0" xfId="0" applyFont="1" applyFill="1" applyBorder="1" applyAlignment="1">
      <alignment horizontal="center"/>
    </xf>
    <xf numFmtId="0" fontId="9" fillId="7" borderId="0" xfId="0" applyFont="1" applyFill="1" applyBorder="1" applyAlignment="1">
      <alignment horizontal="left" indent="2"/>
    </xf>
    <xf numFmtId="0" fontId="0" fillId="2" borderId="0" xfId="0" applyFill="1" applyBorder="1"/>
    <xf numFmtId="167" fontId="1" fillId="2" borderId="0" xfId="0" applyNumberFormat="1" applyFont="1" applyFill="1" applyBorder="1" applyAlignment="1">
      <alignment horizontal="center"/>
    </xf>
    <xf numFmtId="167" fontId="0" fillId="2" borderId="0" xfId="0" applyNumberFormat="1" applyFill="1"/>
    <xf numFmtId="167" fontId="0" fillId="2" borderId="0" xfId="0" applyNumberFormat="1" applyFill="1" applyAlignment="1">
      <alignment horizontal="center"/>
    </xf>
    <xf numFmtId="0" fontId="10" fillId="7" borderId="11" xfId="0" applyFont="1" applyFill="1" applyBorder="1" applyAlignment="1">
      <alignment horizontal="center"/>
    </xf>
    <xf numFmtId="0" fontId="9" fillId="7" borderId="11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left" indent="2"/>
    </xf>
    <xf numFmtId="0" fontId="8" fillId="2" borderId="0" xfId="0" applyFont="1" applyFill="1" applyBorder="1"/>
    <xf numFmtId="167" fontId="8" fillId="2" borderId="0" xfId="0" applyNumberFormat="1" applyFont="1" applyFill="1" applyBorder="1"/>
    <xf numFmtId="164" fontId="8" fillId="2" borderId="0" xfId="0" applyNumberFormat="1" applyFont="1" applyFill="1" applyBorder="1"/>
    <xf numFmtId="0" fontId="8" fillId="2" borderId="0" xfId="0" applyFont="1" applyFill="1" applyBorder="1" applyAlignment="1">
      <alignment horizontal="center"/>
    </xf>
    <xf numFmtId="0" fontId="22" fillId="2" borderId="0" xfId="0" applyFont="1" applyFill="1" applyAlignment="1">
      <alignment horizontal="left" vertical="center" wrapText="1" readingOrder="1"/>
    </xf>
    <xf numFmtId="0" fontId="8" fillId="8" borderId="13" xfId="0" applyFont="1" applyFill="1" applyBorder="1" applyAlignment="1" applyProtection="1">
      <alignment horizontal="center"/>
      <protection locked="0"/>
    </xf>
    <xf numFmtId="167" fontId="8" fillId="2" borderId="12" xfId="0" applyNumberFormat="1" applyFont="1" applyFill="1" applyBorder="1" applyAlignment="1" applyProtection="1">
      <alignment horizontal="center"/>
      <protection locked="0"/>
    </xf>
    <xf numFmtId="0" fontId="10" fillId="2" borderId="12" xfId="0" applyFont="1" applyFill="1" applyBorder="1" applyAlignment="1" applyProtection="1">
      <alignment horizontal="center" vertical="center"/>
      <protection locked="0"/>
    </xf>
    <xf numFmtId="0" fontId="10" fillId="8" borderId="12" xfId="0" applyFont="1" applyFill="1" applyBorder="1" applyAlignment="1" applyProtection="1">
      <alignment horizontal="center" vertical="center"/>
      <protection locked="0"/>
    </xf>
    <xf numFmtId="9" fontId="10" fillId="2" borderId="12" xfId="0" applyNumberFormat="1" applyFont="1" applyFill="1" applyBorder="1" applyAlignment="1" applyProtection="1">
      <alignment horizontal="center" vertical="center"/>
      <protection locked="0"/>
    </xf>
    <xf numFmtId="0" fontId="10" fillId="2" borderId="12" xfId="0" applyFont="1" applyFill="1" applyBorder="1" applyAlignment="1" applyProtection="1">
      <alignment horizontal="center"/>
      <protection locked="0"/>
    </xf>
    <xf numFmtId="0" fontId="10" fillId="7" borderId="12" xfId="0" applyFont="1" applyFill="1" applyBorder="1" applyAlignment="1">
      <alignment horizontal="center"/>
    </xf>
    <xf numFmtId="0" fontId="9" fillId="7" borderId="12" xfId="0" applyFont="1" applyFill="1" applyBorder="1" applyAlignment="1">
      <alignment horizontal="center"/>
    </xf>
    <xf numFmtId="0" fontId="10" fillId="9" borderId="0" xfId="0" applyFont="1" applyFill="1" applyBorder="1" applyAlignment="1">
      <alignment horizontal="center"/>
    </xf>
    <xf numFmtId="0" fontId="14" fillId="11" borderId="0" xfId="0" applyFont="1" applyFill="1" applyBorder="1" applyAlignment="1">
      <alignment horizontal="left" indent="2"/>
    </xf>
    <xf numFmtId="0" fontId="10" fillId="11" borderId="0" xfId="0" applyFont="1" applyFill="1" applyBorder="1"/>
    <xf numFmtId="0" fontId="14" fillId="12" borderId="0" xfId="0" applyFont="1" applyFill="1" applyBorder="1" applyAlignment="1">
      <alignment horizontal="left" indent="2"/>
    </xf>
    <xf numFmtId="0" fontId="10" fillId="12" borderId="0" xfId="0" applyFont="1" applyFill="1" applyBorder="1"/>
    <xf numFmtId="0" fontId="10" fillId="10" borderId="0" xfId="0" applyFont="1" applyFill="1" applyAlignment="1">
      <alignment horizontal="left" indent="2"/>
    </xf>
    <xf numFmtId="0" fontId="10" fillId="10" borderId="0" xfId="0" applyFont="1" applyFill="1" applyBorder="1" applyAlignment="1">
      <alignment horizontal="left" indent="2"/>
    </xf>
    <xf numFmtId="0" fontId="0" fillId="0" borderId="0" xfId="0" applyFill="1" applyBorder="1" applyAlignment="1">
      <alignment horizontal="center"/>
    </xf>
    <xf numFmtId="0" fontId="5" fillId="0" borderId="0" xfId="0" applyFont="1" applyFill="1" applyBorder="1" applyAlignment="1">
      <alignment horizontal="left" vertical="center" wrapText="1" readingOrder="1"/>
    </xf>
    <xf numFmtId="0" fontId="0" fillId="0" borderId="0" xfId="0" applyFill="1" applyBorder="1" applyAlignment="1">
      <alignment horizontal="left"/>
    </xf>
    <xf numFmtId="0" fontId="8" fillId="10" borderId="0" xfId="0" applyFont="1" applyFill="1" applyBorder="1" applyAlignment="1">
      <alignment horizontal="left" indent="2"/>
    </xf>
    <xf numFmtId="0" fontId="8" fillId="10" borderId="0" xfId="0" applyFont="1" applyFill="1" applyBorder="1"/>
    <xf numFmtId="0" fontId="8" fillId="13" borderId="0" xfId="0" applyFont="1" applyFill="1" applyBorder="1" applyAlignment="1">
      <alignment horizontal="left" indent="2"/>
    </xf>
    <xf numFmtId="0" fontId="8" fillId="10" borderId="16" xfId="0" applyFont="1" applyFill="1" applyBorder="1" applyAlignment="1">
      <alignment horizontal="left" indent="2"/>
    </xf>
    <xf numFmtId="0" fontId="8" fillId="10" borderId="16" xfId="0" applyFont="1" applyFill="1" applyBorder="1"/>
    <xf numFmtId="0" fontId="8" fillId="10" borderId="15" xfId="0" applyFont="1" applyFill="1" applyBorder="1"/>
    <xf numFmtId="0" fontId="10" fillId="10" borderId="16" xfId="0" applyFont="1" applyFill="1" applyBorder="1" applyAlignment="1">
      <alignment horizontal="left" vertical="center" indent="2"/>
    </xf>
    <xf numFmtId="0" fontId="10" fillId="10" borderId="16" xfId="0" applyFont="1" applyFill="1" applyBorder="1" applyAlignment="1">
      <alignment vertical="center"/>
    </xf>
    <xf numFmtId="0" fontId="10" fillId="10" borderId="15" xfId="0" applyFont="1" applyFill="1" applyBorder="1" applyAlignment="1">
      <alignment vertical="center"/>
    </xf>
    <xf numFmtId="165" fontId="10" fillId="10" borderId="16" xfId="0" applyNumberFormat="1" applyFont="1" applyFill="1" applyBorder="1" applyAlignment="1">
      <alignment horizontal="center"/>
    </xf>
    <xf numFmtId="14" fontId="12" fillId="10" borderId="16" xfId="0" applyNumberFormat="1" applyFont="1" applyFill="1" applyBorder="1" applyAlignment="1">
      <alignment horizontal="center"/>
    </xf>
    <xf numFmtId="167" fontId="12" fillId="10" borderId="15" xfId="0" applyNumberFormat="1" applyFont="1" applyFill="1" applyBorder="1" applyAlignment="1">
      <alignment horizontal="center"/>
    </xf>
    <xf numFmtId="0" fontId="9" fillId="10" borderId="15" xfId="0" applyFont="1" applyFill="1" applyBorder="1" applyAlignment="1">
      <alignment horizontal="right"/>
    </xf>
    <xf numFmtId="0" fontId="10" fillId="10" borderId="15" xfId="0" applyFont="1" applyFill="1" applyBorder="1" applyAlignment="1">
      <alignment horizontal="right"/>
    </xf>
    <xf numFmtId="0" fontId="10" fillId="10" borderId="15" xfId="0" applyFont="1" applyFill="1" applyBorder="1" applyAlignment="1">
      <alignment horizontal="center"/>
    </xf>
    <xf numFmtId="0" fontId="0" fillId="14" borderId="0" xfId="0" applyFill="1" applyAlignment="1">
      <alignment horizontal="center"/>
    </xf>
    <xf numFmtId="0" fontId="10" fillId="15" borderId="0" xfId="0" applyFont="1" applyFill="1" applyBorder="1" applyAlignment="1">
      <alignment horizontal="center"/>
    </xf>
    <xf numFmtId="0" fontId="10" fillId="16" borderId="0" xfId="0" applyFont="1" applyFill="1" applyBorder="1" applyAlignment="1">
      <alignment horizontal="center"/>
    </xf>
    <xf numFmtId="0" fontId="10" fillId="16" borderId="0" xfId="0" applyFont="1" applyFill="1" applyBorder="1"/>
    <xf numFmtId="167" fontId="8" fillId="18" borderId="12" xfId="0" applyNumberFormat="1" applyFont="1" applyFill="1" applyBorder="1" applyAlignment="1">
      <alignment horizontal="center"/>
    </xf>
    <xf numFmtId="0" fontId="8" fillId="14" borderId="0" xfId="0" applyFont="1" applyFill="1" applyBorder="1" applyAlignment="1">
      <alignment horizontal="center"/>
    </xf>
    <xf numFmtId="1" fontId="8" fillId="13" borderId="12" xfId="0" applyNumberFormat="1" applyFont="1" applyFill="1" applyBorder="1" applyAlignment="1">
      <alignment horizontal="center"/>
    </xf>
    <xf numFmtId="0" fontId="10" fillId="2" borderId="0" xfId="0" applyFont="1" applyFill="1" applyBorder="1" applyProtection="1">
      <protection locked="0"/>
    </xf>
    <xf numFmtId="14" fontId="0" fillId="0" borderId="0" xfId="0" applyNumberFormat="1" applyBorder="1" applyAlignment="1">
      <alignment horizontal="center"/>
    </xf>
    <xf numFmtId="167" fontId="0" fillId="0" borderId="7" xfId="0" applyNumberFormat="1" applyBorder="1" applyAlignment="1">
      <alignment horizontal="center"/>
    </xf>
    <xf numFmtId="14" fontId="0" fillId="0" borderId="0" xfId="0" applyNumberFormat="1" applyBorder="1"/>
    <xf numFmtId="167" fontId="0" fillId="0" borderId="0" xfId="0" applyNumberFormat="1" applyFill="1" applyBorder="1"/>
    <xf numFmtId="167" fontId="0" fillId="0" borderId="7" xfId="0" applyNumberFormat="1" applyFill="1" applyBorder="1"/>
    <xf numFmtId="167" fontId="0" fillId="0" borderId="5" xfId="0" applyNumberFormat="1" applyBorder="1" applyAlignment="1">
      <alignment horizontal="center"/>
    </xf>
    <xf numFmtId="167" fontId="0" fillId="0" borderId="8" xfId="0" applyNumberFormat="1" applyBorder="1" applyAlignment="1">
      <alignment horizontal="center"/>
    </xf>
    <xf numFmtId="0" fontId="8" fillId="10" borderId="17" xfId="0" applyFont="1" applyFill="1" applyBorder="1"/>
    <xf numFmtId="167" fontId="8" fillId="2" borderId="0" xfId="0" applyNumberFormat="1" applyFont="1" applyFill="1" applyBorder="1" applyAlignment="1" applyProtection="1">
      <alignment horizontal="center"/>
      <protection locked="0"/>
    </xf>
    <xf numFmtId="0" fontId="26" fillId="2" borderId="0" xfId="0" applyFont="1" applyFill="1" applyBorder="1" applyAlignment="1">
      <alignment horizontal="center"/>
    </xf>
    <xf numFmtId="0" fontId="10" fillId="17" borderId="0" xfId="0" applyFont="1" applyFill="1" applyBorder="1" applyAlignment="1">
      <alignment horizontal="center" vertical="center" wrapText="1"/>
    </xf>
    <xf numFmtId="0" fontId="8" fillId="8" borderId="13" xfId="0" applyFont="1" applyFill="1" applyBorder="1" applyAlignment="1" applyProtection="1">
      <alignment horizontal="center" vertical="center" wrapText="1"/>
      <protection locked="0"/>
    </xf>
    <xf numFmtId="0" fontId="8" fillId="8" borderId="14" xfId="0" applyFont="1" applyFill="1" applyBorder="1" applyAlignment="1" applyProtection="1">
      <alignment horizontal="center" vertical="center" wrapText="1"/>
      <protection locked="0"/>
    </xf>
    <xf numFmtId="0" fontId="8" fillId="10" borderId="0" xfId="0" applyFont="1" applyFill="1" applyBorder="1" applyAlignment="1">
      <alignment horizontal="left" vertical="center" indent="2"/>
    </xf>
    <xf numFmtId="0" fontId="9" fillId="6" borderId="0" xfId="0" applyFont="1" applyFill="1" applyBorder="1" applyAlignment="1" applyProtection="1">
      <alignment horizontal="left" vertical="center"/>
      <protection locked="0"/>
    </xf>
    <xf numFmtId="167" fontId="8" fillId="8" borderId="18" xfId="0" applyNumberFormat="1" applyFont="1" applyFill="1" applyBorder="1" applyAlignment="1">
      <alignment horizontal="center"/>
    </xf>
  </cellXfs>
  <cellStyles count="2">
    <cellStyle name="Normal" xfId="0" builtinId="0"/>
    <cellStyle name="Percent" xfId="1" builtinId="5"/>
  </cellStyles>
  <dxfs count="16">
    <dxf>
      <font>
        <color theme="7" tint="-0.14996795556505021"/>
      </font>
    </dxf>
    <dxf>
      <font>
        <color theme="7" tint="-0.14996795556505021"/>
      </font>
    </dxf>
    <dxf>
      <font>
        <color theme="7" tint="-0.14996795556505021"/>
      </font>
    </dxf>
    <dxf>
      <font>
        <color theme="7" tint="-0.14996795556505021"/>
      </font>
    </dxf>
    <dxf>
      <font>
        <color theme="7" tint="-0.14996795556505021"/>
      </font>
    </dxf>
    <dxf>
      <font>
        <color theme="7" tint="-0.14996795556505021"/>
      </font>
    </dxf>
    <dxf>
      <font>
        <color theme="7" tint="-0.14996795556505021"/>
      </font>
    </dxf>
    <dxf>
      <font>
        <color theme="7" tint="-0.14996795556505021"/>
      </font>
    </dxf>
    <dxf>
      <font>
        <color theme="7" tint="-0.14996795556505021"/>
      </font>
    </dxf>
    <dxf>
      <font>
        <color theme="7" tint="-0.14996795556505021"/>
      </font>
    </dxf>
    <dxf>
      <font>
        <color theme="7" tint="-0.14996795556505021"/>
      </font>
    </dxf>
    <dxf>
      <font>
        <color theme="7" tint="-0.14996795556505021"/>
      </font>
    </dxf>
    <dxf>
      <font>
        <color theme="7" tint="-0.14996795556505021"/>
      </font>
    </dxf>
    <dxf>
      <font>
        <color theme="7" tint="-0.14996795556505021"/>
      </font>
    </dxf>
    <dxf>
      <font>
        <color theme="7" tint="-0.14996795556505021"/>
      </font>
    </dxf>
    <dxf>
      <font>
        <color theme="7" tint="-0.14996795556505021"/>
      </font>
    </dxf>
  </dxfs>
  <tableStyles count="0" defaultTableStyle="TableStyleMedium2" defaultPivotStyle="PivotStyleLight16"/>
  <colors>
    <mruColors>
      <color rgb="FFF0F0F0"/>
      <color rgb="FF5BF3FF"/>
      <color rgb="FF009AA6"/>
      <color rgb="FF69BE28"/>
      <color rgb="FF008B96"/>
      <color rgb="FF08859E"/>
      <color rgb="FF3399FF"/>
      <color rgb="FFABE480"/>
      <color rgb="FFFF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60" b="0" i="0" u="none" strike="noStrike" kern="1200" spc="70" baseline="0">
                <a:solidFill>
                  <a:schemeClr val="dk1">
                    <a:lumMod val="50000"/>
                    <a:lumOff val="50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NZ"/>
              <a:t>When is the latest time to dry off to meet BCS targets at calving?</a:t>
            </a:r>
          </a:p>
        </c:rich>
      </c:tx>
      <c:layout>
        <c:manualLayout>
          <c:xMode val="edge"/>
          <c:yMode val="edge"/>
          <c:x val="0.22109312374201598"/>
          <c:y val="5.7643813631576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60" b="0" i="0" u="none" strike="noStrike" kern="1200" spc="70" baseline="0">
              <a:solidFill>
                <a:schemeClr val="dk1">
                  <a:lumMod val="50000"/>
                  <a:lumOff val="50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16885600780265"/>
          <c:y val="0.23775916545463663"/>
          <c:w val="0.71129877647469297"/>
          <c:h val="0.68071940489304117"/>
        </c:manualLayout>
      </c:layout>
      <c:scatterChart>
        <c:scatterStyle val="lineMarker"/>
        <c:varyColors val="0"/>
        <c:ser>
          <c:idx val="0"/>
          <c:order val="0"/>
          <c:spPr>
            <a:ln w="25400">
              <a:noFill/>
            </a:ln>
            <a:effectLst/>
          </c:spPr>
          <c:marker>
            <c:symbol val="circle"/>
            <c:size val="4"/>
            <c:spPr>
              <a:solidFill>
                <a:schemeClr val="accent1"/>
              </a:solidFill>
              <a:ln w="25400" cap="flat" cmpd="sng" algn="ctr">
                <a:solidFill>
                  <a:schemeClr val="accent1"/>
                </a:solidFill>
                <a:round/>
              </a:ln>
              <a:effectLst/>
            </c:spPr>
          </c:marker>
          <c:dLbls>
            <c:dLbl>
              <c:idx val="0"/>
              <c:layout>
                <c:manualLayout>
                  <c:x val="-3.6253776435045321E-2"/>
                  <c:y val="-5.944798301486197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3.0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86B3-49C8-B90A-ACF0A3C80D1F}"/>
                </c:ext>
              </c:extLst>
            </c:dLbl>
            <c:dLbl>
              <c:idx val="1"/>
              <c:tx>
                <c:strRef>
                  <c:f>calculations!$H$15</c:f>
                  <c:strCache>
                    <c:ptCount val="1"/>
                    <c:pt idx="0">
                      <c:v>3.5</c:v>
                    </c:pt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{E835AF17-9934-423E-9C25-B62F209A221B}</c15:txfldGUID>
                      <c15:f>calculations!$H$15</c15:f>
                      <c15:dlblFieldTableCache>
                        <c:ptCount val="1"/>
                        <c:pt idx="0">
                          <c:v>3.5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0-FEDD-40FD-9D13-5C28798AA49A}"/>
                </c:ext>
              </c:extLst>
            </c:dLbl>
            <c:dLbl>
              <c:idx val="2"/>
              <c:tx>
                <c:strRef>
                  <c:f>calculations!$H$16</c:f>
                  <c:strCache>
                    <c:ptCount val="1"/>
                    <c:pt idx="0">
                      <c:v>4.0</c:v>
                    </c:pt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{D466232A-8FBF-4FE1-89EE-E5B817316C56}</c15:txfldGUID>
                      <c15:f>calculations!$H$16</c15:f>
                      <c15:dlblFieldTableCache>
                        <c:ptCount val="1"/>
                        <c:pt idx="0">
                          <c:v>4.0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1-FEDD-40FD-9D13-5C28798AA49A}"/>
                </c:ext>
              </c:extLst>
            </c:dLbl>
            <c:dLbl>
              <c:idx val="3"/>
              <c:tx>
                <c:strRef>
                  <c:f>calculations!$H$17</c:f>
                  <c:strCache>
                    <c:ptCount val="1"/>
                    <c:pt idx="0">
                      <c:v>4.5</c:v>
                    </c:pt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{A155EF13-062D-495C-917B-12F2DAC949D3}</c15:txfldGUID>
                      <c15:f>calculations!$H$17</c15:f>
                      <c15:dlblFieldTableCache>
                        <c:ptCount val="1"/>
                        <c:pt idx="0">
                          <c:v>4.5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2-FEDD-40FD-9D13-5C28798AA49A}"/>
                </c:ext>
              </c:extLst>
            </c:dLbl>
            <c:dLbl>
              <c:idx val="4"/>
              <c:tx>
                <c:strRef>
                  <c:f>calculations!$H$18</c:f>
                  <c:strCache>
                    <c:ptCount val="1"/>
                    <c:pt idx="0">
                      <c:v>5.0</c:v>
                    </c:pt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{0C61FBE9-5F65-4457-B163-724178618660}</c15:txfldGUID>
                      <c15:f>calculations!$H$18</c15:f>
                      <c15:dlblFieldTableCache>
                        <c:ptCount val="1"/>
                        <c:pt idx="0">
                          <c:v>5.0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3-FEDD-40FD-9D13-5C28798AA49A}"/>
                </c:ext>
              </c:extLst>
            </c:dLbl>
            <c:dLbl>
              <c:idx val="5"/>
              <c:tx>
                <c:strRef>
                  <c:f>calculations!$H$19</c:f>
                  <c:strCache>
                    <c:ptCount val="1"/>
                    <c:pt idx="0">
                      <c:v>5.5</c:v>
                    </c:pt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{068F2716-CD21-49AC-8C90-E91681D6205D}</c15:txfldGUID>
                      <c15:f>calculations!$H$19</c15:f>
                      <c15:dlblFieldTableCache>
                        <c:ptCount val="1"/>
                        <c:pt idx="0">
                          <c:v>5.5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0-18F9-4DD2-8C2D-096B90A97E9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dk1">
                        <a:lumMod val="50000"/>
                        <a:lumOff val="50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xVal>
            <c:numRef>
              <c:f>calculations!$I$14:$I$19</c:f>
              <c:numCache>
                <c:formatCode>m/d/yyyy</c:formatCode>
                <c:ptCount val="6"/>
                <c:pt idx="0">
                  <c:v>-150</c:v>
                </c:pt>
                <c:pt idx="1">
                  <c:v>-120</c:v>
                </c:pt>
                <c:pt idx="2">
                  <c:v>-100</c:v>
                </c:pt>
                <c:pt idx="3">
                  <c:v>-80</c:v>
                </c:pt>
                <c:pt idx="4">
                  <c:v>-60</c:v>
                </c:pt>
                <c:pt idx="5">
                  <c:v>-42</c:v>
                </c:pt>
              </c:numCache>
            </c:numRef>
          </c:xVal>
          <c:yVal>
            <c:numRef>
              <c:f>calculations!$J$14:$J$19</c:f>
              <c:numCache>
                <c:formatCode>General</c:formatCode>
                <c:ptCount val="6"/>
                <c:pt idx="0">
                  <c:v>0.75</c:v>
                </c:pt>
                <c:pt idx="1">
                  <c:v>0.75</c:v>
                </c:pt>
                <c:pt idx="2">
                  <c:v>0.75</c:v>
                </c:pt>
                <c:pt idx="3">
                  <c:v>0.75</c:v>
                </c:pt>
                <c:pt idx="4">
                  <c:v>0.75</c:v>
                </c:pt>
                <c:pt idx="5">
                  <c:v>0.75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6B3-49C8-B90A-ACF0A3C80D1F}"/>
            </c:ext>
          </c:extLst>
        </c:ser>
        <c:ser>
          <c:idx val="1"/>
          <c:order val="1"/>
          <c:spPr>
            <a:ln w="25400">
              <a:noFill/>
            </a:ln>
            <a:effectLst/>
          </c:spPr>
          <c:marker>
            <c:symbol val="circle"/>
            <c:size val="4"/>
            <c:spPr>
              <a:solidFill>
                <a:schemeClr val="accent2"/>
              </a:solidFill>
              <a:ln w="25400" cap="flat" cmpd="sng" algn="ctr">
                <a:solidFill>
                  <a:schemeClr val="accent2"/>
                </a:solidFill>
                <a:round/>
              </a:ln>
              <a:effectLst/>
            </c:spPr>
          </c:marker>
          <c:dLbls>
            <c:dLbl>
              <c:idx val="0"/>
              <c:tx>
                <c:strRef>
                  <c:f>calculations!$H$14</c:f>
                  <c:strCache>
                    <c:ptCount val="1"/>
                    <c:pt idx="0">
                      <c:v>3.0</c:v>
                    </c:pt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{6C378543-A6FA-46AF-A350-2071079D550B}</c15:txfldGUID>
                      <c15:f>calculations!$H$14</c15:f>
                      <c15:dlblFieldTableCache>
                        <c:ptCount val="1"/>
                        <c:pt idx="0">
                          <c:v>3.0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6-FEDD-40FD-9D13-5C28798AA49A}"/>
                </c:ext>
              </c:extLst>
            </c:dLbl>
            <c:dLbl>
              <c:idx val="1"/>
              <c:tx>
                <c:strRef>
                  <c:f>calculations!$H$15</c:f>
                  <c:strCache>
                    <c:ptCount val="1"/>
                    <c:pt idx="0">
                      <c:v>3.5</c:v>
                    </c:pt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{6347FBA3-B570-49A8-8BD1-482F56297CF5}</c15:txfldGUID>
                      <c15:f>calculations!$H$15</c15:f>
                      <c15:dlblFieldTableCache>
                        <c:ptCount val="1"/>
                        <c:pt idx="0">
                          <c:v>3.5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7-FEDD-40FD-9D13-5C28798AA49A}"/>
                </c:ext>
              </c:extLst>
            </c:dLbl>
            <c:dLbl>
              <c:idx val="2"/>
              <c:tx>
                <c:strRef>
                  <c:f>calculations!$H$16</c:f>
                  <c:strCache>
                    <c:ptCount val="1"/>
                    <c:pt idx="0">
                      <c:v>4.0</c:v>
                    </c:pt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{2CB96947-86CC-4CCC-8095-EC64D0C46FA2}</c15:txfldGUID>
                      <c15:f>calculations!$H$16</c15:f>
                      <c15:dlblFieldTableCache>
                        <c:ptCount val="1"/>
                        <c:pt idx="0">
                          <c:v>4.0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8-FEDD-40FD-9D13-5C28798AA49A}"/>
                </c:ext>
              </c:extLst>
            </c:dLbl>
            <c:dLbl>
              <c:idx val="3"/>
              <c:tx>
                <c:strRef>
                  <c:f>calculations!$H$17</c:f>
                  <c:strCache>
                    <c:ptCount val="1"/>
                    <c:pt idx="0">
                      <c:v>4.5</c:v>
                    </c:pt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{7D15937E-85D0-47F2-9063-705C1642FEF2}</c15:txfldGUID>
                      <c15:f>calculations!$H$17</c15:f>
                      <c15:dlblFieldTableCache>
                        <c:ptCount val="1"/>
                        <c:pt idx="0">
                          <c:v>4.5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9-FEDD-40FD-9D13-5C28798AA49A}"/>
                </c:ext>
              </c:extLst>
            </c:dLbl>
            <c:dLbl>
              <c:idx val="4"/>
              <c:tx>
                <c:strRef>
                  <c:f>calculations!$H$18</c:f>
                  <c:strCache>
                    <c:ptCount val="1"/>
                    <c:pt idx="0">
                      <c:v>5.0</c:v>
                    </c:pt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{F0E756B7-68AE-47B0-8316-96F03F36EED4}</c15:txfldGUID>
                      <c15:f>calculations!$H$18</c15:f>
                      <c15:dlblFieldTableCache>
                        <c:ptCount val="1"/>
                        <c:pt idx="0">
                          <c:v>5.0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A-FEDD-40FD-9D13-5C28798AA49A}"/>
                </c:ext>
              </c:extLst>
            </c:dLbl>
            <c:dLbl>
              <c:idx val="5"/>
              <c:layout>
                <c:manualLayout>
                  <c:x val="-2.8197381671701913E-2"/>
                  <c:y val="5.095541401273885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5.5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EA78-4A05-8F6C-D42C9FD1286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dk1">
                        <a:lumMod val="50000"/>
                        <a:lumOff val="50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xVal>
            <c:numRef>
              <c:f>calculations!$I$23:$I$28</c:f>
              <c:numCache>
                <c:formatCode>m/d/yyyy</c:formatCode>
                <c:ptCount val="6"/>
                <c:pt idx="0">
                  <c:v>-120</c:v>
                </c:pt>
                <c:pt idx="1">
                  <c:v>-100</c:v>
                </c:pt>
                <c:pt idx="2">
                  <c:v>-80</c:v>
                </c:pt>
                <c:pt idx="3">
                  <c:v>-60</c:v>
                </c:pt>
                <c:pt idx="4">
                  <c:v>-42</c:v>
                </c:pt>
                <c:pt idx="5">
                  <c:v>-42</c:v>
                </c:pt>
              </c:numCache>
            </c:numRef>
          </c:xVal>
          <c:yVal>
            <c:numRef>
              <c:f>calculations!$J$23:$J$28</c:f>
              <c:numCache>
                <c:formatCode>General</c:formatCode>
                <c:ptCount val="6"/>
                <c:pt idx="0">
                  <c:v>0.5</c:v>
                </c:pt>
                <c:pt idx="1">
                  <c:v>0.5</c:v>
                </c:pt>
                <c:pt idx="2">
                  <c:v>0.5</c:v>
                </c:pt>
                <c:pt idx="3">
                  <c:v>0.5</c:v>
                </c:pt>
                <c:pt idx="4">
                  <c:v>0.5</c:v>
                </c:pt>
                <c:pt idx="5">
                  <c:v>0.5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EDD-40FD-9D13-5C28798AA49A}"/>
            </c:ext>
          </c:extLst>
        </c:ser>
        <c:ser>
          <c:idx val="2"/>
          <c:order val="2"/>
          <c:spPr>
            <a:ln w="25400">
              <a:noFill/>
            </a:ln>
            <a:effectLst/>
          </c:spPr>
          <c:marker>
            <c:symbol val="circle"/>
            <c:size val="4"/>
            <c:spPr>
              <a:solidFill>
                <a:schemeClr val="accent3"/>
              </a:solidFill>
              <a:ln w="25400" cap="flat" cmpd="sng" algn="ctr">
                <a:solidFill>
                  <a:schemeClr val="accent3"/>
                </a:solidFill>
                <a:round/>
              </a:ln>
              <a:effectLst/>
            </c:spPr>
          </c:marker>
          <c:dLbls>
            <c:dLbl>
              <c:idx val="0"/>
              <c:tx>
                <c:strRef>
                  <c:f>calculations!$H$14</c:f>
                  <c:strCache>
                    <c:ptCount val="1"/>
                    <c:pt idx="0">
                      <c:v>3.0</c:v>
                    </c:pt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{A0D02B6F-5C39-4FC3-8238-FA2C80C42190}</c15:txfldGUID>
                      <c15:f>calculations!$H$14</c15:f>
                      <c15:dlblFieldTableCache>
                        <c:ptCount val="1"/>
                        <c:pt idx="0">
                          <c:v>3.0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B-FEDD-40FD-9D13-5C28798AA49A}"/>
                </c:ext>
              </c:extLst>
            </c:dLbl>
            <c:dLbl>
              <c:idx val="1"/>
              <c:tx>
                <c:strRef>
                  <c:f>calculations!$H$15</c:f>
                  <c:strCache>
                    <c:ptCount val="1"/>
                    <c:pt idx="0">
                      <c:v>3.5</c:v>
                    </c:pt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{E3344A49-7C18-42B8-AFED-5D242C70B0F8}</c15:txfldGUID>
                      <c15:f>calculations!$H$15</c15:f>
                      <c15:dlblFieldTableCache>
                        <c:ptCount val="1"/>
                        <c:pt idx="0">
                          <c:v>3.5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C-FEDD-40FD-9D13-5C28798AA49A}"/>
                </c:ext>
              </c:extLst>
            </c:dLbl>
            <c:dLbl>
              <c:idx val="2"/>
              <c:tx>
                <c:strRef>
                  <c:f>calculations!$H$16</c:f>
                  <c:strCache>
                    <c:ptCount val="1"/>
                    <c:pt idx="0">
                      <c:v>4.0</c:v>
                    </c:pt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{1730E3FD-3DEF-445D-B677-5750C0614185}</c15:txfldGUID>
                      <c15:f>calculations!$H$16</c15:f>
                      <c15:dlblFieldTableCache>
                        <c:ptCount val="1"/>
                        <c:pt idx="0">
                          <c:v>4.0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D-FEDD-40FD-9D13-5C28798AA49A}"/>
                </c:ext>
              </c:extLst>
            </c:dLbl>
            <c:dLbl>
              <c:idx val="3"/>
              <c:tx>
                <c:strRef>
                  <c:f>calculations!$H$17</c:f>
                  <c:strCache>
                    <c:ptCount val="1"/>
                    <c:pt idx="0">
                      <c:v>4.5</c:v>
                    </c:pt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{3B1613EA-9BF6-41C1-B2CD-D14E654BB24C}</c15:txfldGUID>
                      <c15:f>calculations!$H$17</c15:f>
                      <c15:dlblFieldTableCache>
                        <c:ptCount val="1"/>
                        <c:pt idx="0">
                          <c:v>4.5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E-FEDD-40FD-9D13-5C28798AA49A}"/>
                </c:ext>
              </c:extLst>
            </c:dLbl>
            <c:dLbl>
              <c:idx val="4"/>
              <c:tx>
                <c:strRef>
                  <c:f>calculations!$H$18</c:f>
                  <c:strCache>
                    <c:ptCount val="1"/>
                    <c:pt idx="0">
                      <c:v>5.0</c:v>
                    </c:pt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{A93715FF-D857-4B89-9FFC-3ECB82CED119}</c15:txfldGUID>
                      <c15:f>calculations!$H$18</c15:f>
                      <c15:dlblFieldTableCache>
                        <c:ptCount val="1"/>
                        <c:pt idx="0">
                          <c:v>5.0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F-FEDD-40FD-9D13-5C28798AA49A}"/>
                </c:ext>
              </c:extLst>
            </c:dLbl>
            <c:dLbl>
              <c:idx val="5"/>
              <c:layout>
                <c:manualLayout>
                  <c:x val="-3.0211480362537766E-2"/>
                  <c:y val="7.2186836518046707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5.5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EA78-4A05-8F6C-D42C9FD1286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dk1">
                        <a:lumMod val="50000"/>
                        <a:lumOff val="50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xVal>
            <c:numRef>
              <c:f>calculations!$I$32:$I$37</c:f>
              <c:numCache>
                <c:formatCode>m/d/yyyy</c:formatCode>
                <c:ptCount val="6"/>
                <c:pt idx="0">
                  <c:v>-90</c:v>
                </c:pt>
                <c:pt idx="1">
                  <c:v>-70</c:v>
                </c:pt>
                <c:pt idx="2">
                  <c:v>-50</c:v>
                </c:pt>
                <c:pt idx="3">
                  <c:v>-30</c:v>
                </c:pt>
                <c:pt idx="4">
                  <c:v>-12</c:v>
                </c:pt>
                <c:pt idx="5">
                  <c:v>-12</c:v>
                </c:pt>
              </c:numCache>
            </c:numRef>
          </c:xVal>
          <c:yVal>
            <c:numRef>
              <c:f>calculations!$J$32:$J$37</c:f>
              <c:numCache>
                <c:formatCode>General</c:formatCode>
                <c:ptCount val="6"/>
                <c:pt idx="0">
                  <c:v>0.25</c:v>
                </c:pt>
                <c:pt idx="1">
                  <c:v>0.25</c:v>
                </c:pt>
                <c:pt idx="2">
                  <c:v>0.25</c:v>
                </c:pt>
                <c:pt idx="3">
                  <c:v>0.25</c:v>
                </c:pt>
                <c:pt idx="4">
                  <c:v>0.25</c:v>
                </c:pt>
                <c:pt idx="5">
                  <c:v>0.25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EDD-40FD-9D13-5C28798AA49A}"/>
            </c:ext>
          </c:extLst>
        </c:ser>
        <c:ser>
          <c:idx val="3"/>
          <c:order val="3"/>
          <c:spPr>
            <a:ln w="31750">
              <a:solidFill>
                <a:srgbClr val="FFFF66"/>
              </a:solidFill>
            </a:ln>
            <a:effectLst/>
          </c:spPr>
          <c:marker>
            <c:symbol val="circle"/>
            <c:size val="4"/>
            <c:spPr>
              <a:solidFill>
                <a:schemeClr val="accent4"/>
              </a:solidFill>
              <a:ln w="9525" cap="flat" cmpd="sng" algn="ctr">
                <a:solidFill>
                  <a:schemeClr val="accent4"/>
                </a:solidFill>
                <a:round/>
              </a:ln>
              <a:effectLst/>
            </c:spPr>
          </c:marker>
          <c:dLbls>
            <c:dLbl>
              <c:idx val="0"/>
              <c:layout>
                <c:manualLayout>
                  <c:x val="-4.484539088971267E-2"/>
                  <c:y val="-8.4034495688039001E-2"/>
                </c:manualLayout>
              </c:layout>
              <c:tx>
                <c:strRef>
                  <c:f>calculations!$I$39</c:f>
                  <c:strCache>
                    <c:ptCount val="1"/>
                    <c:pt idx="0">
                      <c:v>TODAY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{874492A7-6E36-40DB-8604-B27F078B3AA1}</c15:txfldGUID>
                      <c15:f>calculations!$I$39</c15:f>
                      <c15:dlblFieldTableCache>
                        <c:ptCount val="1"/>
                        <c:pt idx="0">
                          <c:v>TODAY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1-FEDD-40FD-9D13-5C28798AA49A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FEDD-40FD-9D13-5C28798AA49A}"/>
                </c:ext>
              </c:extLst>
            </c:dLbl>
            <c:spPr>
              <a:solidFill>
                <a:srgbClr val="FFFF66"/>
              </a:solidFill>
              <a:ln>
                <a:solidFill>
                  <a:srgbClr val="FFFF99"/>
                </a:solidFill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dk1">
                        <a:lumMod val="50000"/>
                        <a:lumOff val="50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xVal>
            <c:numRef>
              <c:f>calculations!$I$40:$I$41</c:f>
              <c:numCache>
                <c:formatCode>dd\ mmm\ yy</c:formatCode>
                <c:ptCount val="2"/>
                <c:pt idx="0">
                  <c:v>44694</c:v>
                </c:pt>
                <c:pt idx="1">
                  <c:v>44694</c:v>
                </c:pt>
              </c:numCache>
            </c:numRef>
          </c:xVal>
          <c:yVal>
            <c:numRef>
              <c:f>calculations!$J$40:$J$41</c:f>
              <c:numCache>
                <c:formatCode>General</c:formatCode>
                <c:ptCount val="2"/>
                <c:pt idx="0">
                  <c:v>0</c:v>
                </c:pt>
                <c:pt idx="1">
                  <c:v>0.75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0-FEDD-40FD-9D13-5C28798AA4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76945360"/>
        <c:axId val="476945688"/>
      </c:scatterChart>
      <c:valAx>
        <c:axId val="4769453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dd\ mmm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dk1">
                    <a:lumMod val="50000"/>
                    <a:lumOff val="50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476945688"/>
        <c:crosses val="autoZero"/>
        <c:crossBetween val="midCat"/>
      </c:valAx>
      <c:valAx>
        <c:axId val="476945688"/>
        <c:scaling>
          <c:orientation val="minMax"/>
          <c:max val="0.75000000000000011"/>
          <c:min val="0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dk1">
                    <a:lumMod val="50000"/>
                    <a:lumOff val="50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476945360"/>
        <c:crosses val="autoZero"/>
        <c:crossBetween val="midCat"/>
        <c:majorUnit val="0.2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100000">
          <a:schemeClr val="lt1">
            <a:lumMod val="95000"/>
          </a:schemeClr>
        </a:gs>
        <a:gs pos="43000">
          <a:schemeClr val="lt1"/>
        </a:gs>
      </a:gsLst>
      <a:path path="circle">
        <a:fillToRect l="50000" t="50000" r="50000" b="50000"/>
      </a:path>
      <a:tileRect/>
    </a:gradFill>
    <a:ln w="9525" cap="flat" cmpd="sng" algn="ctr">
      <a:solidFill>
        <a:schemeClr val="tx1">
          <a:lumMod val="65000"/>
          <a:lumOff val="35000"/>
        </a:schemeClr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en-NZ" sz="1200" b="1" i="0" u="none" strike="noStrike" kern="1200" spc="70" baseline="0">
                <a:solidFill>
                  <a:sysClr val="windowText" lastClr="000000">
                    <a:lumMod val="50000"/>
                    <a:lumOff val="50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NZ" sz="1200" b="1" i="0" u="none" strike="noStrike" kern="1200" spc="70" baseline="0">
                <a:solidFill>
                  <a:sysClr val="windowText" lastClr="000000">
                    <a:lumMod val="50000"/>
                    <a:lumOff val="50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Proportion of herd dry based on above dates (excl. Culls)</a:t>
            </a:r>
          </a:p>
        </c:rich>
      </c:tx>
      <c:layout>
        <c:manualLayout>
          <c:xMode val="edge"/>
          <c:yMode val="edge"/>
          <c:x val="0.22749841501351756"/>
          <c:y val="4.055747025232069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en-NZ" sz="1200" b="1" i="0" u="none" strike="noStrike" kern="1200" spc="70" baseline="0">
              <a:solidFill>
                <a:sysClr val="windowText" lastClr="000000">
                  <a:lumMod val="50000"/>
                  <a:lumOff val="50000"/>
                </a:sys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'Calculations 2'!$B$9</c:f>
              <c:strCache>
                <c:ptCount val="1"/>
                <c:pt idx="0">
                  <c:v>heifers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'Calculations 2'!$A$15:$A$512</c:f>
              <c:strCache>
                <c:ptCount val="1"/>
                <c:pt idx="0">
                  <c:v>13/05/2022</c:v>
                </c:pt>
              </c:strCache>
            </c:strRef>
          </c:cat>
          <c:val>
            <c:numRef>
              <c:f>'Calculations 2'!$W$15:$W$512</c:f>
              <c:numCache>
                <c:formatCode>General</c:formatCode>
                <c:ptCount val="49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D1-4FDE-97EA-FA591500940D}"/>
            </c:ext>
          </c:extLst>
        </c:ser>
        <c:ser>
          <c:idx val="1"/>
          <c:order val="1"/>
          <c:tx>
            <c:strRef>
              <c:f>'Calculations 2'!$O$9</c:f>
              <c:strCache>
                <c:ptCount val="1"/>
                <c:pt idx="0">
                  <c:v>total mature early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'Calculations 2'!$A$15:$A$512</c:f>
              <c:strCache>
                <c:ptCount val="1"/>
                <c:pt idx="0">
                  <c:v>13/05/2022</c:v>
                </c:pt>
              </c:strCache>
            </c:strRef>
          </c:cat>
          <c:val>
            <c:numRef>
              <c:f>'Calculations 2'!$X$15:$X$512</c:f>
              <c:numCache>
                <c:formatCode>General</c:formatCode>
                <c:ptCount val="49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9D1-4FDE-97EA-FA591500940D}"/>
            </c:ext>
          </c:extLst>
        </c:ser>
        <c:ser>
          <c:idx val="2"/>
          <c:order val="2"/>
          <c:tx>
            <c:strRef>
              <c:f>'Calculations 2'!$P$9</c:f>
              <c:strCache>
                <c:ptCount val="1"/>
                <c:pt idx="0">
                  <c:v>mature late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'Calculations 2'!$A$15:$A$512</c:f>
              <c:strCache>
                <c:ptCount val="1"/>
                <c:pt idx="0">
                  <c:v>13/05/2022</c:v>
                </c:pt>
              </c:strCache>
            </c:strRef>
          </c:cat>
          <c:val>
            <c:numRef>
              <c:f>'Calculations 2'!$Y$15:$Y$512</c:f>
              <c:numCache>
                <c:formatCode>General</c:formatCode>
                <c:ptCount val="49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9D1-4FDE-97EA-FA59150094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24516624"/>
        <c:axId val="324515968"/>
      </c:barChart>
      <c:dateAx>
        <c:axId val="324516624"/>
        <c:scaling>
          <c:orientation val="minMax"/>
        </c:scaling>
        <c:delete val="0"/>
        <c:axPos val="b"/>
        <c:numFmt formatCode="dd\ mmm\ 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324515968"/>
        <c:crosses val="autoZero"/>
        <c:auto val="1"/>
        <c:lblOffset val="100"/>
        <c:baseTimeUnit val="days"/>
        <c:majorUnit val="14"/>
        <c:majorTimeUnit val="days"/>
      </c:dateAx>
      <c:valAx>
        <c:axId val="324515968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324516624"/>
        <c:crosses val="autoZero"/>
        <c:crossBetween val="between"/>
        <c:majorUnit val="0.2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65000"/>
          <a:lumOff val="3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4">
  <cs:axisTitle>
    <cs:lnRef idx="0"/>
    <cs:fillRef idx="0"/>
    <cs:effectRef idx="0"/>
    <cs:fontRef idx="minor">
      <a:schemeClr val="dk1">
        <a:lumMod val="50000"/>
        <a:lumOff val="50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50000"/>
        <a:lumOff val="50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100000">
            <a:schemeClr val="lt1">
              <a:lumMod val="95000"/>
            </a:schemeClr>
          </a:gs>
          <a:gs pos="43000">
            <a:schemeClr val="lt1"/>
          </a:gs>
        </a:gsLst>
        <a:path path="circle">
          <a:fillToRect l="50000" t="50000" r="50000" b="50000"/>
        </a:path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>
        <a:solidFill>
          <a:schemeClr val="phClr">
            <a:alpha val="20000"/>
          </a:schemeClr>
        </a:solidFill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50000"/>
        <a:lumOff val="50000"/>
      </a:schemeClr>
    </cs:fontRef>
    <cs:spPr>
      <a:ln w="9525" cap="rnd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dk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tx1"/>
    </cs:fontRef>
    <cs:spPr>
      <a:ln w="9525">
        <a:solidFill>
          <a:schemeClr val="dk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50000"/>
        <a:lumOff val="50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>
        <a:solidFill>
          <a:schemeClr val="dk1">
            <a:lumMod val="35000"/>
            <a:lumOff val="65000"/>
          </a:schemeClr>
        </a:solidFill>
      </a:ln>
    </cs:spPr>
  </cs:seriesLine>
  <cs:title>
    <cs:lnRef idx="0"/>
    <cs:fillRef idx="0"/>
    <cs:effectRef idx="0"/>
    <cs:fontRef idx="minor">
      <a:schemeClr val="dk1">
        <a:lumMod val="50000"/>
        <a:lumOff val="50000"/>
      </a:schemeClr>
    </cs:fontRef>
    <cs:defRPr sz="1600" b="0" kern="1200" spc="70" baseline="0"/>
  </cs:title>
  <cs:trendline>
    <cs:lnRef idx="0">
      <cs:styleClr val="0"/>
    </cs:lnRef>
    <cs:fillRef idx="0"/>
    <cs:effectRef idx="0"/>
    <cs:fontRef idx="minor">
      <a:schemeClr val="tx1"/>
    </cs:fontRef>
    <cs:spPr>
      <a:ln w="63500" cap="rnd" cmpd="sng" algn="ctr">
        <a:solidFill>
          <a:schemeClr val="phClr">
            <a:alpha val="25000"/>
          </a:schemeClr>
        </a:solidFill>
        <a:round/>
      </a:ln>
    </cs:spPr>
  </cs:trendline>
  <cs:trendlineLabel>
    <cs:lnRef idx="0"/>
    <cs:fillRef idx="0"/>
    <cs:effectRef idx="0"/>
    <cs:fontRef idx="minor">
      <a:schemeClr val="dk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dk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dk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619125</xdr:colOff>
      <xdr:row>58</xdr:row>
      <xdr:rowOff>38100</xdr:rowOff>
    </xdr:from>
    <xdr:to>
      <xdr:col>6</xdr:col>
      <xdr:colOff>1054425</xdr:colOff>
      <xdr:row>74</xdr:row>
      <xdr:rowOff>50100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609600</xdr:colOff>
      <xdr:row>79</xdr:row>
      <xdr:rowOff>66675</xdr:rowOff>
    </xdr:from>
    <xdr:to>
      <xdr:col>6</xdr:col>
      <xdr:colOff>1044900</xdr:colOff>
      <xdr:row>95</xdr:row>
      <xdr:rowOff>78675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7</xdr:col>
      <xdr:colOff>698500</xdr:colOff>
      <xdr:row>0</xdr:row>
      <xdr:rowOff>7937</xdr:rowOff>
    </xdr:from>
    <xdr:to>
      <xdr:col>9</xdr:col>
      <xdr:colOff>135504</xdr:colOff>
      <xdr:row>0</xdr:row>
      <xdr:rowOff>527270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51875" y="7937"/>
          <a:ext cx="500629" cy="519333"/>
        </a:xfrm>
        <a:prstGeom prst="rect">
          <a:avLst/>
        </a:prstGeom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0.18896</cdr:y>
    </cdr:from>
    <cdr:to>
      <cdr:x>0.1749</cdr:x>
      <cdr:y>0.41401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565148"/>
          <a:ext cx="1247775" cy="67309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NZ" sz="900" b="1">
              <a:solidFill>
                <a:schemeClr val="accent1"/>
              </a:solidFill>
              <a:latin typeface="Arial" panose="020B0604020202020204" pitchFamily="34" charset="0"/>
              <a:cs typeface="Arial" panose="020B0604020202020204" pitchFamily="34" charset="0"/>
            </a:rPr>
            <a:t>Rising 3 year olds (1st lactation)</a:t>
          </a:r>
        </a:p>
      </cdr:txBody>
    </cdr:sp>
  </cdr:relSizeAnchor>
  <cdr:relSizeAnchor xmlns:cdr="http://schemas.openxmlformats.org/drawingml/2006/chartDrawing">
    <cdr:from>
      <cdr:x>0</cdr:x>
      <cdr:y>0.41759</cdr:y>
    </cdr:from>
    <cdr:to>
      <cdr:x>0.17033</cdr:x>
      <cdr:y>0.52121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0" y="1248939"/>
          <a:ext cx="1215199" cy="30991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NZ" sz="900" b="1">
              <a:solidFill>
                <a:schemeClr val="accent2"/>
              </a:solidFill>
              <a:latin typeface="Arial" panose="020B0604020202020204" pitchFamily="34" charset="0"/>
              <a:cs typeface="Arial" panose="020B0604020202020204" pitchFamily="34" charset="0"/>
            </a:rPr>
            <a:t>Mature, Early</a:t>
          </a:r>
          <a:r>
            <a:rPr lang="en-NZ" sz="900" b="1" baseline="0">
              <a:solidFill>
                <a:schemeClr val="accent2"/>
              </a:solidFill>
              <a:latin typeface="Arial" panose="020B0604020202020204" pitchFamily="34" charset="0"/>
              <a:cs typeface="Arial" panose="020B0604020202020204" pitchFamily="34" charset="0"/>
            </a:rPr>
            <a:t> calvers</a:t>
          </a:r>
          <a:endParaRPr lang="en-NZ" sz="900" b="1">
            <a:solidFill>
              <a:schemeClr val="accent2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0.6403</cdr:y>
    </cdr:from>
    <cdr:to>
      <cdr:x>0.1681</cdr:x>
      <cdr:y>0.74393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0" y="1915034"/>
          <a:ext cx="1199257" cy="30994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NZ" sz="9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Mature, Late</a:t>
          </a:r>
          <a:r>
            <a:rPr lang="en-NZ" sz="9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calvers</a:t>
          </a:r>
          <a:endParaRPr lang="en-NZ" sz="900" b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DNZ 1">
      <a:dk1>
        <a:sysClr val="windowText" lastClr="000000"/>
      </a:dk1>
      <a:lt1>
        <a:sysClr val="window" lastClr="FFFFFF"/>
      </a:lt1>
      <a:dk2>
        <a:srgbClr val="000000"/>
      </a:dk2>
      <a:lt2>
        <a:srgbClr val="F8F8F8"/>
      </a:lt2>
      <a:accent1>
        <a:srgbClr val="69BE28"/>
      </a:accent1>
      <a:accent2>
        <a:srgbClr val="009AA6"/>
      </a:accent2>
      <a:accent3>
        <a:srgbClr val="353737"/>
      </a:accent3>
      <a:accent4>
        <a:srgbClr val="FFFFFF"/>
      </a:accent4>
      <a:accent5>
        <a:srgbClr val="69BE28"/>
      </a:accent5>
      <a:accent6>
        <a:srgbClr val="009AA6"/>
      </a:accent6>
      <a:hlink>
        <a:srgbClr val="0070C0"/>
      </a:hlink>
      <a:folHlink>
        <a:srgbClr val="199CFF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S108"/>
  <sheetViews>
    <sheetView tabSelected="1" zoomScale="120" zoomScaleNormal="120" zoomScalePageLayoutView="90" workbookViewId="0">
      <selection activeCell="D14" sqref="D14"/>
    </sheetView>
  </sheetViews>
  <sheetFormatPr defaultRowHeight="15"/>
  <cols>
    <col min="1" max="1" width="18.140625" customWidth="1"/>
    <col min="2" max="2" width="16.5703125" customWidth="1"/>
    <col min="3" max="3" width="20" customWidth="1"/>
    <col min="4" max="4" width="24.42578125" customWidth="1"/>
    <col min="5" max="5" width="2.140625" customWidth="1"/>
    <col min="6" max="6" width="20.140625" style="58" customWidth="1"/>
    <col min="7" max="7" width="19.5703125" customWidth="1"/>
    <col min="8" max="8" width="11.85546875" customWidth="1"/>
    <col min="9" max="9" width="4" customWidth="1"/>
    <col min="10" max="10" width="3.42578125" customWidth="1"/>
    <col min="11" max="11" width="3.85546875" style="59" customWidth="1"/>
  </cols>
  <sheetData>
    <row r="1" spans="1:19" ht="45.75" customHeight="1">
      <c r="A1" s="75" t="s">
        <v>85</v>
      </c>
      <c r="B1" s="73"/>
      <c r="C1" s="73"/>
      <c r="D1" s="73"/>
      <c r="E1" s="73"/>
      <c r="F1" s="74"/>
      <c r="G1" s="73"/>
      <c r="H1" s="73"/>
      <c r="I1" s="73"/>
      <c r="J1" s="73"/>
    </row>
    <row r="2" spans="1:19">
      <c r="A2" s="76"/>
      <c r="B2" s="76"/>
      <c r="C2" s="76"/>
      <c r="D2" s="76"/>
      <c r="E2" s="76"/>
      <c r="F2" s="77"/>
      <c r="G2" s="76"/>
      <c r="H2" s="76"/>
      <c r="I2" s="76"/>
      <c r="J2" s="76"/>
      <c r="L2" s="59"/>
      <c r="M2" s="59"/>
      <c r="N2" s="59"/>
      <c r="O2" s="59"/>
      <c r="P2" s="59"/>
      <c r="Q2" s="59"/>
      <c r="R2" s="59"/>
      <c r="S2" s="59"/>
    </row>
    <row r="3" spans="1:19" ht="23.25" customHeight="1">
      <c r="A3" s="99" t="s">
        <v>77</v>
      </c>
      <c r="B3" s="79"/>
      <c r="C3" s="79"/>
      <c r="D3" s="79"/>
      <c r="E3" s="76"/>
      <c r="F3" s="81" t="s">
        <v>65</v>
      </c>
      <c r="G3" s="81"/>
      <c r="H3" s="81"/>
      <c r="I3" s="81"/>
      <c r="J3" s="81"/>
      <c r="L3" s="59"/>
      <c r="M3" s="59"/>
      <c r="N3" s="59"/>
      <c r="O3" s="59"/>
      <c r="P3" s="59"/>
      <c r="Q3" s="59"/>
      <c r="R3" s="59"/>
      <c r="S3" s="59"/>
    </row>
    <row r="4" spans="1:19" ht="15" customHeight="1">
      <c r="A4" s="136" t="s">
        <v>78</v>
      </c>
      <c r="B4" s="136"/>
      <c r="C4" s="136"/>
      <c r="D4" s="136"/>
      <c r="E4" s="121"/>
      <c r="F4" s="135" t="s">
        <v>86</v>
      </c>
      <c r="G4" s="135"/>
      <c r="H4" s="135"/>
      <c r="I4" s="135"/>
      <c r="J4" s="135"/>
      <c r="L4" s="59"/>
      <c r="M4" s="59"/>
      <c r="N4" s="59"/>
      <c r="O4" s="59"/>
      <c r="P4" s="59"/>
      <c r="Q4" s="59"/>
      <c r="R4" s="59"/>
      <c r="S4" s="59"/>
    </row>
    <row r="5" spans="1:19" ht="15" customHeight="1">
      <c r="A5" s="136" t="s">
        <v>80</v>
      </c>
      <c r="B5" s="136"/>
      <c r="C5" s="136"/>
      <c r="D5" s="136"/>
      <c r="E5" s="121"/>
      <c r="F5" s="135" t="s">
        <v>89</v>
      </c>
      <c r="G5" s="135"/>
      <c r="H5" s="135"/>
      <c r="I5" s="135"/>
      <c r="J5" s="135"/>
      <c r="L5" s="59"/>
      <c r="M5" s="59"/>
      <c r="N5" s="59"/>
      <c r="O5" s="59"/>
      <c r="P5" s="59"/>
      <c r="Q5" s="59"/>
      <c r="R5" s="59"/>
      <c r="S5" s="59"/>
    </row>
    <row r="6" spans="1:19" ht="15" customHeight="1">
      <c r="A6" s="136" t="s">
        <v>79</v>
      </c>
      <c r="B6" s="136"/>
      <c r="C6" s="136"/>
      <c r="D6" s="136"/>
      <c r="E6" s="121"/>
      <c r="F6" s="136" t="s">
        <v>87</v>
      </c>
      <c r="G6" s="135"/>
      <c r="H6" s="135"/>
      <c r="I6" s="135"/>
      <c r="J6" s="135"/>
      <c r="L6" s="59"/>
      <c r="M6" s="59"/>
      <c r="N6" s="59"/>
      <c r="O6" s="59"/>
      <c r="P6" s="59"/>
      <c r="Q6" s="59"/>
      <c r="R6" s="59"/>
      <c r="S6" s="59"/>
    </row>
    <row r="7" spans="1:19" ht="15" customHeight="1">
      <c r="A7" s="136" t="s">
        <v>81</v>
      </c>
      <c r="B7" s="136"/>
      <c r="C7" s="136"/>
      <c r="D7" s="136"/>
      <c r="E7" s="121"/>
      <c r="F7" s="155"/>
      <c r="G7" s="136"/>
      <c r="H7" s="136"/>
      <c r="I7" s="136"/>
      <c r="J7" s="136"/>
      <c r="L7" s="59"/>
      <c r="M7" s="59"/>
      <c r="N7" s="59"/>
      <c r="O7" s="59"/>
      <c r="P7" s="59"/>
      <c r="Q7" s="59"/>
      <c r="R7" s="59"/>
      <c r="S7" s="59"/>
    </row>
    <row r="8" spans="1:19" ht="6.75" customHeight="1">
      <c r="A8" s="142"/>
      <c r="B8" s="142"/>
      <c r="C8" s="142"/>
      <c r="D8" s="142"/>
      <c r="E8" s="78"/>
      <c r="F8" s="137"/>
      <c r="G8" s="138"/>
      <c r="H8" s="138"/>
      <c r="I8" s="139"/>
      <c r="J8" s="139"/>
      <c r="L8" s="59"/>
      <c r="M8" s="59"/>
      <c r="N8" s="59"/>
      <c r="O8" s="59"/>
      <c r="P8" s="59"/>
      <c r="Q8" s="59"/>
      <c r="R8" s="59"/>
      <c r="S8" s="59"/>
    </row>
    <row r="9" spans="1:19" s="59" customFormat="1" ht="15.75" customHeight="1">
      <c r="A9" s="100"/>
      <c r="B9" s="100"/>
      <c r="C9" s="100"/>
      <c r="D9" s="100"/>
      <c r="E9" s="90"/>
      <c r="F9" s="83"/>
      <c r="G9" s="82"/>
      <c r="H9" s="82"/>
      <c r="I9" s="82"/>
      <c r="J9" s="82"/>
    </row>
    <row r="10" spans="1:19">
      <c r="A10" s="140" t="s">
        <v>91</v>
      </c>
      <c r="B10" s="141"/>
      <c r="C10" s="141"/>
      <c r="D10" s="159">
        <f ca="1">TODAY()</f>
        <v>44694</v>
      </c>
      <c r="E10" s="82"/>
      <c r="F10" s="160" t="s">
        <v>93</v>
      </c>
      <c r="G10" s="82"/>
      <c r="H10" s="82"/>
      <c r="I10" s="82"/>
      <c r="J10" s="82"/>
      <c r="L10" s="59"/>
      <c r="M10" s="59"/>
      <c r="N10" s="59"/>
      <c r="O10" s="59"/>
      <c r="P10" s="59"/>
      <c r="Q10" s="59"/>
      <c r="R10" s="59"/>
      <c r="S10" s="59"/>
    </row>
    <row r="11" spans="1:19">
      <c r="A11" s="140" t="s">
        <v>90</v>
      </c>
      <c r="B11" s="141"/>
      <c r="C11" s="141"/>
      <c r="D11" s="123"/>
      <c r="E11" s="82"/>
      <c r="F11" s="159">
        <f ca="1">IF(D11&gt;0,D11,D10)</f>
        <v>44694</v>
      </c>
      <c r="G11" s="82"/>
      <c r="H11" s="82"/>
      <c r="I11" s="82"/>
      <c r="J11" s="82"/>
      <c r="L11" s="59"/>
      <c r="M11" s="59"/>
      <c r="N11" s="59"/>
      <c r="O11" s="59"/>
      <c r="P11" s="59"/>
      <c r="Q11" s="59"/>
      <c r="R11" s="59"/>
      <c r="S11" s="59"/>
    </row>
    <row r="12" spans="1:19" s="59" customFormat="1" ht="7.5" customHeight="1">
      <c r="A12" s="116"/>
      <c r="B12" s="117"/>
      <c r="C12" s="118"/>
      <c r="D12" s="119"/>
      <c r="E12" s="82"/>
      <c r="F12" s="83"/>
      <c r="G12" s="82"/>
      <c r="H12" s="82"/>
      <c r="I12" s="82"/>
      <c r="J12" s="82"/>
    </row>
    <row r="13" spans="1:19">
      <c r="A13" s="143" t="s">
        <v>26</v>
      </c>
      <c r="B13" s="144"/>
      <c r="C13" s="145"/>
      <c r="D13" s="122" t="s">
        <v>20</v>
      </c>
      <c r="E13" s="82"/>
      <c r="F13" s="83"/>
      <c r="G13" s="82"/>
      <c r="H13" s="82"/>
      <c r="I13" s="82"/>
      <c r="J13" s="82"/>
      <c r="L13" s="59"/>
      <c r="M13" s="59"/>
      <c r="N13" s="59"/>
      <c r="O13" s="59"/>
      <c r="P13" s="59"/>
      <c r="Q13" s="59"/>
      <c r="R13" s="59"/>
      <c r="S13" s="59"/>
    </row>
    <row r="14" spans="1:19">
      <c r="A14" s="143" t="s">
        <v>19</v>
      </c>
      <c r="B14" s="170"/>
      <c r="C14" s="170"/>
      <c r="D14" s="178"/>
      <c r="E14" s="82"/>
      <c r="F14" s="160" t="s">
        <v>92</v>
      </c>
      <c r="G14" s="82"/>
      <c r="H14" s="82"/>
      <c r="I14" s="82"/>
      <c r="J14" s="82"/>
      <c r="L14" s="59"/>
      <c r="M14" s="59"/>
      <c r="N14" s="59"/>
      <c r="O14" s="59"/>
      <c r="P14" s="59"/>
      <c r="Q14" s="59"/>
      <c r="R14" s="59"/>
      <c r="S14" s="59"/>
    </row>
    <row r="15" spans="1:19">
      <c r="B15" s="117"/>
      <c r="C15" s="117"/>
      <c r="D15" s="171"/>
      <c r="E15" s="82"/>
      <c r="F15" s="159">
        <f>IF(D15="",D14,D15)</f>
        <v>0</v>
      </c>
      <c r="G15" s="82"/>
      <c r="H15" s="82"/>
      <c r="I15" s="82"/>
      <c r="J15" s="82"/>
      <c r="L15" s="59"/>
      <c r="M15" s="59"/>
      <c r="N15" s="59"/>
      <c r="O15" s="59"/>
      <c r="P15" s="59"/>
      <c r="Q15" s="59"/>
      <c r="R15" s="59"/>
      <c r="S15" s="59"/>
    </row>
    <row r="16" spans="1:19" s="59" customFormat="1" ht="7.5" customHeight="1">
      <c r="A16" s="116"/>
      <c r="B16" s="117"/>
      <c r="C16" s="117"/>
      <c r="D16" s="120"/>
      <c r="E16" s="82"/>
      <c r="F16" s="83"/>
      <c r="G16" s="85"/>
      <c r="H16" s="82"/>
      <c r="I16" s="82"/>
      <c r="J16" s="82"/>
    </row>
    <row r="17" spans="1:19">
      <c r="A17" s="140" t="s">
        <v>66</v>
      </c>
      <c r="B17" s="141"/>
      <c r="C17" s="141"/>
      <c r="D17" s="161">
        <f ca="1">F15-input!F11</f>
        <v>-44694</v>
      </c>
      <c r="E17" s="82"/>
      <c r="F17" s="83"/>
      <c r="G17" s="85"/>
      <c r="H17" s="82"/>
      <c r="I17" s="82"/>
      <c r="J17" s="82"/>
      <c r="L17" s="59"/>
      <c r="M17" s="59"/>
      <c r="N17" s="59"/>
      <c r="O17" s="59"/>
      <c r="P17" s="59"/>
      <c r="Q17" s="59"/>
      <c r="R17" s="59"/>
      <c r="S17" s="59"/>
    </row>
    <row r="18" spans="1:19" ht="7.5" customHeight="1">
      <c r="A18" s="116"/>
      <c r="B18" s="117"/>
      <c r="C18" s="117"/>
      <c r="D18" s="120"/>
      <c r="E18" s="82"/>
      <c r="F18" s="83"/>
      <c r="G18" s="85"/>
      <c r="H18" s="82"/>
      <c r="I18" s="82"/>
      <c r="J18" s="82"/>
      <c r="L18" s="59"/>
      <c r="M18" s="59"/>
      <c r="N18" s="59"/>
      <c r="O18" s="59"/>
      <c r="P18" s="59"/>
      <c r="Q18" s="59"/>
      <c r="R18" s="59"/>
      <c r="S18" s="59"/>
    </row>
    <row r="19" spans="1:19" ht="16.5" customHeight="1">
      <c r="A19" s="176" t="s">
        <v>2</v>
      </c>
      <c r="B19" s="141"/>
      <c r="C19" s="141"/>
      <c r="D19" s="174"/>
      <c r="E19" s="86"/>
      <c r="F19" s="92" t="s">
        <v>82</v>
      </c>
      <c r="G19" s="83"/>
      <c r="H19" s="82"/>
      <c r="I19" s="82"/>
      <c r="J19" s="82"/>
      <c r="L19" s="59"/>
      <c r="M19" s="59"/>
      <c r="N19" s="59"/>
      <c r="O19" s="59"/>
      <c r="P19" s="59"/>
      <c r="Q19" s="59"/>
      <c r="R19" s="59"/>
      <c r="S19" s="59"/>
    </row>
    <row r="20" spans="1:19" ht="15.75" customHeight="1">
      <c r="A20" s="176"/>
      <c r="B20" s="141"/>
      <c r="C20" s="141"/>
      <c r="D20" s="175"/>
      <c r="E20" s="86"/>
      <c r="F20" s="93" t="s">
        <v>83</v>
      </c>
      <c r="G20" s="83"/>
      <c r="H20" s="82"/>
      <c r="I20" s="82"/>
      <c r="J20" s="82"/>
      <c r="L20" s="59"/>
      <c r="M20" s="59"/>
      <c r="N20" s="59"/>
      <c r="O20" s="59"/>
      <c r="P20" s="59"/>
      <c r="Q20" s="59"/>
      <c r="R20" s="59"/>
      <c r="S20" s="59"/>
    </row>
    <row r="21" spans="1:19" s="59" customFormat="1">
      <c r="A21" s="89"/>
      <c r="B21" s="89"/>
      <c r="C21" s="89"/>
      <c r="D21" s="89"/>
      <c r="E21" s="82"/>
      <c r="F21" s="87"/>
      <c r="G21" s="88"/>
      <c r="H21" s="82"/>
      <c r="I21" s="82"/>
      <c r="J21" s="82"/>
    </row>
    <row r="22" spans="1:19">
      <c r="A22" s="103" t="s">
        <v>61</v>
      </c>
      <c r="B22" s="102"/>
      <c r="C22" s="102"/>
      <c r="D22" s="102"/>
      <c r="E22" s="82"/>
      <c r="F22" s="87"/>
      <c r="G22" s="85"/>
      <c r="H22" s="82"/>
      <c r="I22" s="82"/>
      <c r="J22" s="82"/>
      <c r="L22" s="59"/>
      <c r="M22" s="59"/>
      <c r="N22" s="59"/>
      <c r="O22" s="59"/>
      <c r="P22" s="59"/>
      <c r="Q22" s="59"/>
      <c r="R22" s="59"/>
      <c r="S22" s="59"/>
    </row>
    <row r="23" spans="1:19" s="98" customFormat="1" ht="15.75" customHeight="1">
      <c r="A23" s="146" t="s">
        <v>69</v>
      </c>
      <c r="B23" s="147"/>
      <c r="C23" s="148"/>
      <c r="D23" s="124"/>
      <c r="E23" s="95"/>
      <c r="F23" s="96"/>
      <c r="G23" s="85"/>
      <c r="H23" s="95"/>
      <c r="I23" s="95"/>
      <c r="J23" s="95"/>
      <c r="K23" s="97"/>
      <c r="L23" s="97"/>
      <c r="M23" s="97"/>
      <c r="N23" s="97"/>
      <c r="O23" s="97"/>
      <c r="P23" s="97"/>
      <c r="Q23" s="97"/>
      <c r="R23" s="97"/>
      <c r="S23" s="97"/>
    </row>
    <row r="24" spans="1:19" s="98" customFormat="1" ht="15.75" customHeight="1">
      <c r="A24" s="146" t="s">
        <v>88</v>
      </c>
      <c r="B24" s="147"/>
      <c r="C24" s="148"/>
      <c r="D24" s="125">
        <v>4.2</v>
      </c>
      <c r="E24" s="95"/>
      <c r="F24" s="94" t="s">
        <v>84</v>
      </c>
      <c r="G24" s="95"/>
      <c r="H24" s="95"/>
      <c r="I24" s="95"/>
      <c r="J24" s="95"/>
      <c r="K24" s="97"/>
      <c r="L24" s="97"/>
      <c r="M24" s="97"/>
      <c r="N24" s="97"/>
      <c r="O24" s="97"/>
      <c r="P24" s="97"/>
      <c r="Q24" s="97"/>
      <c r="R24" s="97"/>
      <c r="S24" s="97"/>
    </row>
    <row r="25" spans="1:19" s="98" customFormat="1" ht="15.75" customHeight="1">
      <c r="A25" s="146" t="s">
        <v>70</v>
      </c>
      <c r="B25" s="147"/>
      <c r="C25" s="148"/>
      <c r="D25" s="126"/>
      <c r="E25" s="95"/>
      <c r="F25" s="96"/>
      <c r="G25" s="95"/>
      <c r="H25" s="95"/>
      <c r="I25" s="95"/>
      <c r="J25" s="95"/>
      <c r="K25" s="97"/>
      <c r="L25" s="97"/>
      <c r="M25" s="97"/>
      <c r="N25" s="97"/>
      <c r="O25" s="97"/>
      <c r="P25" s="97"/>
      <c r="Q25" s="97"/>
      <c r="R25" s="97"/>
      <c r="S25" s="97"/>
    </row>
    <row r="26" spans="1:19" s="98" customFormat="1" ht="15.75" customHeight="1">
      <c r="A26" s="146" t="s">
        <v>72</v>
      </c>
      <c r="B26" s="147"/>
      <c r="C26" s="148"/>
      <c r="D26" s="126"/>
      <c r="E26" s="95"/>
      <c r="F26" s="94" t="s">
        <v>84</v>
      </c>
      <c r="G26" s="95"/>
      <c r="H26" s="95"/>
      <c r="I26" s="95"/>
      <c r="J26" s="95"/>
      <c r="K26" s="97"/>
      <c r="L26" s="97"/>
      <c r="M26" s="97"/>
      <c r="N26" s="97"/>
      <c r="O26" s="97"/>
      <c r="P26" s="97"/>
      <c r="Q26" s="97"/>
      <c r="R26" s="97"/>
      <c r="S26" s="97"/>
    </row>
    <row r="27" spans="1:19" s="59" customFormat="1" ht="30" customHeight="1">
      <c r="A27" s="89"/>
      <c r="B27" s="89"/>
      <c r="C27" s="89"/>
      <c r="D27" s="89"/>
      <c r="E27" s="89"/>
      <c r="F27" s="101"/>
      <c r="G27" s="89"/>
      <c r="H27" s="82"/>
      <c r="I27" s="82"/>
      <c r="J27" s="82"/>
    </row>
    <row r="28" spans="1:19" ht="16.5" customHeight="1">
      <c r="A28" s="103" t="s">
        <v>71</v>
      </c>
      <c r="B28" s="105"/>
      <c r="C28" s="105"/>
      <c r="D28" s="105"/>
      <c r="E28" s="89"/>
      <c r="F28" s="173" t="s">
        <v>64</v>
      </c>
      <c r="G28" s="106" t="s">
        <v>84</v>
      </c>
      <c r="H28" s="82"/>
      <c r="I28" s="82"/>
      <c r="J28" s="82"/>
      <c r="L28" s="59"/>
      <c r="M28" s="59"/>
      <c r="N28" s="59"/>
      <c r="O28" s="59"/>
      <c r="P28" s="59"/>
      <c r="Q28" s="59"/>
      <c r="R28" s="59"/>
      <c r="S28" s="59"/>
    </row>
    <row r="29" spans="1:19">
      <c r="A29" s="130" t="s">
        <v>1</v>
      </c>
      <c r="B29" s="130"/>
      <c r="C29" s="130" t="s">
        <v>11</v>
      </c>
      <c r="D29" s="130" t="s">
        <v>12</v>
      </c>
      <c r="E29" s="89"/>
      <c r="F29" s="173"/>
      <c r="G29" s="89"/>
      <c r="H29" s="82"/>
      <c r="I29" s="82"/>
      <c r="J29" s="82"/>
      <c r="K29" s="80"/>
      <c r="L29" s="59"/>
      <c r="M29" s="59"/>
      <c r="N29" s="59"/>
      <c r="O29" s="59"/>
      <c r="P29" s="59"/>
      <c r="Q29" s="59"/>
      <c r="R29" s="59"/>
      <c r="S29" s="59"/>
    </row>
    <row r="30" spans="1:19">
      <c r="A30" s="149">
        <v>3</v>
      </c>
      <c r="B30" s="150" t="str">
        <f ca="1">IF(input!$D$19=dropdown!$A$2,calculations!B29,calculations!G29)</f>
        <v>DRY OFF NOW</v>
      </c>
      <c r="C30" s="151">
        <f ca="1">IF(input!$D$19=dropdown!$A$2,calculations!C29,calculations!H29)</f>
        <v>44694</v>
      </c>
      <c r="D30" s="127"/>
      <c r="E30" s="89"/>
      <c r="F30" s="107"/>
      <c r="G30" s="89"/>
      <c r="H30" s="104"/>
      <c r="I30" s="82"/>
      <c r="J30" s="82"/>
      <c r="K30" s="80"/>
      <c r="L30" s="59"/>
      <c r="M30" s="59"/>
      <c r="N30" s="59"/>
      <c r="O30" s="59"/>
      <c r="P30" s="59"/>
      <c r="Q30" s="59"/>
      <c r="R30" s="59"/>
      <c r="S30" s="59"/>
    </row>
    <row r="31" spans="1:19">
      <c r="A31" s="149">
        <v>3.5</v>
      </c>
      <c r="B31" s="150" t="str">
        <f ca="1">IF(input!$D$19=dropdown!$A$2,calculations!B30,calculations!G30)</f>
        <v>DRY OFF NOW</v>
      </c>
      <c r="C31" s="151">
        <f ca="1">IF(input!$D$19=dropdown!$A$2,calculations!C30,calculations!H30)</f>
        <v>44694</v>
      </c>
      <c r="D31" s="127"/>
      <c r="E31" s="89"/>
      <c r="F31" s="107">
        <f>+calculations!A71</f>
        <v>0</v>
      </c>
      <c r="G31" s="89"/>
      <c r="H31" s="104"/>
      <c r="I31" s="82"/>
      <c r="J31" s="82"/>
      <c r="L31" s="59"/>
      <c r="M31" s="59"/>
      <c r="N31" s="59"/>
      <c r="O31" s="59"/>
      <c r="P31" s="59"/>
      <c r="Q31" s="59"/>
      <c r="R31" s="59"/>
      <c r="S31" s="59"/>
    </row>
    <row r="32" spans="1:19">
      <c r="A32" s="149">
        <v>4</v>
      </c>
      <c r="B32" s="150" t="str">
        <f ca="1">IF(input!$D$19=dropdown!$A$2,calculations!B31,calculations!G31)</f>
        <v>DRY OFF NOW</v>
      </c>
      <c r="C32" s="151">
        <f ca="1">IF(input!$D$19=dropdown!$A$2,calculations!C31,calculations!H31)</f>
        <v>44694</v>
      </c>
      <c r="D32" s="127"/>
      <c r="E32" s="89"/>
      <c r="F32" s="107">
        <f>+calculations!A72</f>
        <v>0</v>
      </c>
      <c r="G32" s="89"/>
      <c r="H32" s="104"/>
      <c r="I32" s="82"/>
      <c r="J32" s="82"/>
      <c r="L32" s="59"/>
      <c r="M32" s="59"/>
      <c r="N32" s="59"/>
      <c r="O32" s="59"/>
      <c r="P32" s="59"/>
      <c r="Q32" s="59"/>
      <c r="R32" s="59"/>
      <c r="S32" s="59"/>
    </row>
    <row r="33" spans="1:19">
      <c r="A33" s="149">
        <v>4.5</v>
      </c>
      <c r="B33" s="150" t="str">
        <f ca="1">IF(input!$D$19=dropdown!$A$2,calculations!B32,calculations!G32)</f>
        <v>DRY OFF NOW</v>
      </c>
      <c r="C33" s="151">
        <f ca="1">IF(input!$D$19=dropdown!$A$2,calculations!C32,calculations!H32)</f>
        <v>44694</v>
      </c>
      <c r="D33" s="127"/>
      <c r="E33" s="89"/>
      <c r="F33" s="107">
        <f>+calculations!A73</f>
        <v>0</v>
      </c>
      <c r="G33" s="89"/>
      <c r="H33" s="104"/>
      <c r="I33" s="82"/>
      <c r="J33" s="82"/>
      <c r="L33" s="59"/>
      <c r="M33" s="59"/>
      <c r="N33" s="59"/>
      <c r="O33" s="59"/>
      <c r="P33" s="59"/>
      <c r="Q33" s="59"/>
      <c r="R33" s="59"/>
      <c r="S33" s="59"/>
    </row>
    <row r="34" spans="1:19">
      <c r="A34" s="149">
        <v>5</v>
      </c>
      <c r="B34" s="150" t="str">
        <f ca="1">IF(input!$D$19=dropdown!$A$2,calculations!B33,calculations!G33)</f>
        <v>DRY OFF NOW</v>
      </c>
      <c r="C34" s="151">
        <f ca="1">IF(input!$D$19=dropdown!$A$2,calculations!C33,calculations!H33)</f>
        <v>44694</v>
      </c>
      <c r="D34" s="127"/>
      <c r="E34" s="89"/>
      <c r="F34" s="107">
        <f>+calculations!A74</f>
        <v>0</v>
      </c>
      <c r="G34" s="89"/>
      <c r="H34" s="104"/>
      <c r="I34" s="82"/>
      <c r="J34" s="82"/>
      <c r="L34" s="59"/>
      <c r="M34" s="59"/>
      <c r="N34" s="59"/>
      <c r="O34" s="59"/>
      <c r="P34" s="59"/>
      <c r="Q34" s="59"/>
      <c r="R34" s="59"/>
      <c r="S34" s="59"/>
    </row>
    <row r="35" spans="1:19">
      <c r="A35" s="149">
        <v>5.5</v>
      </c>
      <c r="B35" s="150" t="str">
        <f ca="1">IF(input!$D$19=dropdown!$A$2,calculations!B34,calculations!G34)</f>
        <v>DRY OFF NOW</v>
      </c>
      <c r="C35" s="151">
        <f ca="1">IF(input!$D$19=dropdown!$A$2,calculations!C34,calculations!H34)</f>
        <v>44694</v>
      </c>
      <c r="D35" s="127"/>
      <c r="E35" s="89"/>
      <c r="F35" s="114">
        <f>+calculations!A75</f>
        <v>0</v>
      </c>
      <c r="G35" s="89"/>
      <c r="H35" s="104"/>
      <c r="I35" s="82"/>
      <c r="J35" s="82"/>
      <c r="L35" s="59"/>
      <c r="M35" s="59"/>
      <c r="N35" s="59"/>
      <c r="O35" s="59"/>
      <c r="P35" s="59"/>
      <c r="Q35" s="59"/>
      <c r="R35" s="59"/>
      <c r="S35" s="59"/>
    </row>
    <row r="36" spans="1:19">
      <c r="A36" s="89"/>
      <c r="B36" s="89"/>
      <c r="C36" s="154" t="s">
        <v>31</v>
      </c>
      <c r="D36" s="128">
        <f>SUM(D30:D35)</f>
        <v>0</v>
      </c>
      <c r="E36" s="89"/>
      <c r="F36" s="107">
        <f>SUM(F30:F35)</f>
        <v>0</v>
      </c>
      <c r="G36" s="89"/>
      <c r="H36" s="104"/>
      <c r="I36" s="82"/>
      <c r="J36" s="82"/>
      <c r="L36" s="59"/>
      <c r="M36" s="59"/>
      <c r="N36" s="59"/>
      <c r="O36" s="59"/>
      <c r="P36" s="59"/>
      <c r="Q36" s="59"/>
      <c r="R36" s="59"/>
      <c r="S36" s="59"/>
    </row>
    <row r="37" spans="1:19" ht="30" customHeight="1">
      <c r="A37" s="89"/>
      <c r="B37" s="89"/>
      <c r="C37" s="89"/>
      <c r="D37" s="89"/>
      <c r="E37" s="89"/>
      <c r="F37" s="101"/>
      <c r="G37" s="89"/>
      <c r="H37" s="104"/>
      <c r="I37" s="82"/>
      <c r="J37" s="82"/>
      <c r="L37" s="59"/>
      <c r="M37" s="59"/>
      <c r="N37" s="59"/>
      <c r="O37" s="59"/>
      <c r="P37" s="59"/>
      <c r="Q37" s="59"/>
      <c r="R37" s="59"/>
      <c r="S37" s="59"/>
    </row>
    <row r="38" spans="1:19">
      <c r="A38" s="131" t="s">
        <v>27</v>
      </c>
      <c r="B38" s="132"/>
      <c r="C38" s="132"/>
      <c r="D38" s="132"/>
      <c r="E38" s="89"/>
      <c r="F38" s="101"/>
      <c r="G38" s="89"/>
      <c r="H38" s="89"/>
      <c r="I38" s="82"/>
      <c r="J38" s="82"/>
      <c r="L38" s="59"/>
      <c r="M38" s="59"/>
      <c r="N38" s="59"/>
      <c r="O38" s="59"/>
      <c r="P38" s="59"/>
      <c r="Q38" s="59"/>
      <c r="R38" s="59"/>
      <c r="S38" s="59"/>
    </row>
    <row r="39" spans="1:19">
      <c r="A39" s="156" t="s">
        <v>1</v>
      </c>
      <c r="B39" s="156"/>
      <c r="C39" s="156" t="s">
        <v>11</v>
      </c>
      <c r="D39" s="156" t="s">
        <v>12</v>
      </c>
      <c r="E39" s="89"/>
      <c r="F39" s="101"/>
      <c r="G39" s="89"/>
      <c r="H39" s="89"/>
      <c r="I39" s="82"/>
      <c r="J39" s="82"/>
      <c r="L39" s="59"/>
      <c r="M39" s="59"/>
      <c r="N39" s="59"/>
      <c r="O39" s="59"/>
      <c r="P39" s="59"/>
      <c r="Q39" s="59"/>
      <c r="R39" s="59"/>
      <c r="S39" s="59"/>
    </row>
    <row r="40" spans="1:19">
      <c r="A40" s="149">
        <v>3</v>
      </c>
      <c r="B40" s="150" t="str">
        <f ca="1">IF(input!$D$19=dropdown!$A$2,calculations!B41,calculations!G41)</f>
        <v>DRY OFF NOW</v>
      </c>
      <c r="C40" s="151">
        <f ca="1">IF(input!$D$19=dropdown!$A$2,calculations!C41,calculations!H41)</f>
        <v>44694</v>
      </c>
      <c r="D40" s="127"/>
      <c r="E40" s="91"/>
      <c r="F40" s="107"/>
      <c r="G40" s="89"/>
      <c r="H40" s="104"/>
      <c r="I40" s="82"/>
      <c r="J40" s="82"/>
      <c r="L40" s="59"/>
      <c r="M40" s="59"/>
      <c r="N40" s="59"/>
      <c r="O40" s="59"/>
      <c r="P40" s="59"/>
      <c r="Q40" s="59"/>
      <c r="R40" s="59"/>
      <c r="S40" s="59"/>
    </row>
    <row r="41" spans="1:19">
      <c r="A41" s="149">
        <v>3.5</v>
      </c>
      <c r="B41" s="150" t="str">
        <f ca="1">IF(input!$D$19=dropdown!$A$2,calculations!B42,calculations!G42)</f>
        <v>DRY OFF NOW</v>
      </c>
      <c r="C41" s="151">
        <f ca="1">IF(input!$D$19=dropdown!$A$2,calculations!C42,calculations!H42)</f>
        <v>44694</v>
      </c>
      <c r="D41" s="127"/>
      <c r="E41" s="89"/>
      <c r="F41" s="107">
        <f>+calculations!B71</f>
        <v>0</v>
      </c>
      <c r="G41" s="89"/>
      <c r="H41" s="104"/>
      <c r="I41" s="82"/>
      <c r="J41" s="82"/>
      <c r="L41" s="59"/>
      <c r="M41" s="59"/>
      <c r="N41" s="59"/>
      <c r="O41" s="59"/>
      <c r="P41" s="59"/>
      <c r="Q41" s="59"/>
      <c r="R41" s="59"/>
      <c r="S41" s="59"/>
    </row>
    <row r="42" spans="1:19">
      <c r="A42" s="149">
        <v>4</v>
      </c>
      <c r="B42" s="150" t="str">
        <f ca="1">IF(input!$D$19=dropdown!$A$2,calculations!B43,calculations!G43)</f>
        <v>DRY OFF NOW</v>
      </c>
      <c r="C42" s="151">
        <f ca="1">IF(input!$D$19=dropdown!$A$2,calculations!C43,calculations!H43)</f>
        <v>44694</v>
      </c>
      <c r="D42" s="127"/>
      <c r="E42" s="89"/>
      <c r="F42" s="107">
        <f>+calculations!B72</f>
        <v>0</v>
      </c>
      <c r="G42" s="89"/>
      <c r="H42" s="104"/>
      <c r="I42" s="82"/>
      <c r="J42" s="82"/>
      <c r="L42" s="59"/>
      <c r="M42" s="59"/>
      <c r="N42" s="59"/>
      <c r="O42" s="59"/>
      <c r="P42" s="59"/>
      <c r="Q42" s="59"/>
      <c r="R42" s="59"/>
      <c r="S42" s="59"/>
    </row>
    <row r="43" spans="1:19">
      <c r="A43" s="149">
        <v>4.5</v>
      </c>
      <c r="B43" s="150" t="str">
        <f ca="1">IF(input!$D$19=dropdown!$A$2,calculations!B44,calculations!G44)</f>
        <v>DRY OFF NOW</v>
      </c>
      <c r="C43" s="151">
        <f ca="1">IF(input!$D$19=dropdown!$A$2,calculations!C44,calculations!H44)</f>
        <v>44694</v>
      </c>
      <c r="D43" s="127"/>
      <c r="E43" s="89"/>
      <c r="F43" s="107">
        <f>+calculations!B73</f>
        <v>0</v>
      </c>
      <c r="G43" s="89"/>
      <c r="H43" s="104"/>
      <c r="I43" s="82"/>
      <c r="J43" s="82"/>
      <c r="L43" s="59"/>
      <c r="M43" s="59"/>
      <c r="N43" s="59"/>
      <c r="O43" s="59"/>
      <c r="P43" s="59"/>
      <c r="Q43" s="59"/>
      <c r="R43" s="59"/>
      <c r="S43" s="59"/>
    </row>
    <row r="44" spans="1:19">
      <c r="A44" s="149">
        <v>5</v>
      </c>
      <c r="B44" s="150" t="str">
        <f ca="1">IF(input!$D$19=dropdown!$A$2,calculations!B45,calculations!G45)</f>
        <v>DRY OFF NOW</v>
      </c>
      <c r="C44" s="151">
        <f ca="1">IF(input!$D$19=dropdown!$A$2,calculations!C45,calculations!H45)</f>
        <v>44694</v>
      </c>
      <c r="D44" s="127"/>
      <c r="E44" s="89"/>
      <c r="F44" s="107">
        <f>+calculations!B74</f>
        <v>0</v>
      </c>
      <c r="G44" s="89"/>
      <c r="H44" s="104"/>
      <c r="I44" s="82"/>
      <c r="J44" s="82"/>
      <c r="L44" s="59"/>
      <c r="M44" s="59"/>
      <c r="N44" s="59"/>
      <c r="O44" s="59"/>
      <c r="P44" s="59"/>
      <c r="Q44" s="59"/>
      <c r="R44" s="59"/>
      <c r="S44" s="59"/>
    </row>
    <row r="45" spans="1:19">
      <c r="A45" s="149">
        <v>5.5</v>
      </c>
      <c r="B45" s="150" t="str">
        <f ca="1">IF(input!$D$19=dropdown!$A$2,calculations!B45,calculations!G45)</f>
        <v>DRY OFF NOW</v>
      </c>
      <c r="C45" s="151">
        <f ca="1">IF(input!$D$19=dropdown!$A$2,calculations!C46,calculations!H46)</f>
        <v>44694</v>
      </c>
      <c r="D45" s="127"/>
      <c r="E45" s="89"/>
      <c r="F45" s="114">
        <f>+calculations!B75</f>
        <v>0</v>
      </c>
      <c r="G45" s="89"/>
      <c r="H45" s="104"/>
      <c r="I45" s="82"/>
      <c r="J45" s="82"/>
      <c r="L45" s="59"/>
      <c r="M45" s="59"/>
      <c r="N45" s="59"/>
      <c r="O45" s="59"/>
      <c r="P45" s="59"/>
      <c r="Q45" s="59"/>
      <c r="R45" s="59"/>
      <c r="S45" s="59"/>
    </row>
    <row r="46" spans="1:19">
      <c r="A46" s="89"/>
      <c r="B46" s="89"/>
      <c r="C46" s="153" t="s">
        <v>31</v>
      </c>
      <c r="D46" s="128">
        <f>SUM(D40:D45)</f>
        <v>0</v>
      </c>
      <c r="E46" s="89"/>
      <c r="F46" s="107">
        <f t="shared" ref="F46" si="0">SUM(F40:F45)</f>
        <v>0</v>
      </c>
      <c r="G46" s="89"/>
      <c r="H46" s="104"/>
      <c r="I46" s="82"/>
      <c r="J46" s="82"/>
      <c r="L46" s="59"/>
      <c r="M46" s="59"/>
      <c r="N46" s="59"/>
      <c r="O46" s="59"/>
      <c r="P46" s="59"/>
      <c r="Q46" s="59"/>
      <c r="R46" s="59"/>
      <c r="S46" s="59"/>
    </row>
    <row r="47" spans="1:19" ht="30" customHeight="1">
      <c r="A47" s="89"/>
      <c r="B47" s="89"/>
      <c r="C47" s="89"/>
      <c r="D47" s="89"/>
      <c r="E47" s="89"/>
      <c r="F47" s="101"/>
      <c r="G47" s="89"/>
      <c r="H47" s="89"/>
      <c r="I47" s="82"/>
      <c r="J47" s="82"/>
      <c r="L47" s="59"/>
      <c r="M47" s="59"/>
      <c r="N47" s="59"/>
      <c r="O47" s="59"/>
      <c r="P47" s="59"/>
      <c r="Q47" s="59"/>
      <c r="R47" s="59"/>
      <c r="S47" s="59"/>
    </row>
    <row r="48" spans="1:19">
      <c r="A48" s="133" t="s">
        <v>28</v>
      </c>
      <c r="B48" s="134"/>
      <c r="C48" s="134"/>
      <c r="D48" s="134"/>
      <c r="E48" s="89"/>
      <c r="F48" s="101"/>
      <c r="G48" s="89"/>
      <c r="H48" s="89"/>
      <c r="I48" s="82"/>
      <c r="J48" s="82"/>
      <c r="L48" s="59"/>
      <c r="M48" s="59"/>
      <c r="N48" s="59"/>
      <c r="O48" s="59"/>
      <c r="P48" s="59"/>
      <c r="Q48" s="59"/>
      <c r="R48" s="59"/>
      <c r="S48" s="59"/>
    </row>
    <row r="49" spans="1:19">
      <c r="A49" s="157" t="s">
        <v>1</v>
      </c>
      <c r="B49" s="158"/>
      <c r="C49" s="157" t="s">
        <v>11</v>
      </c>
      <c r="D49" s="157" t="s">
        <v>12</v>
      </c>
      <c r="E49" s="89"/>
      <c r="F49" s="101"/>
      <c r="G49" s="89"/>
      <c r="H49" s="89"/>
      <c r="I49" s="82"/>
      <c r="J49" s="82"/>
      <c r="L49" s="59"/>
      <c r="M49" s="59"/>
      <c r="N49" s="59"/>
      <c r="O49" s="59"/>
      <c r="P49" s="59"/>
      <c r="Q49" s="59"/>
      <c r="R49" s="59"/>
      <c r="S49" s="59"/>
    </row>
    <row r="50" spans="1:19">
      <c r="A50" s="149">
        <v>3</v>
      </c>
      <c r="B50" s="150" t="str">
        <f ca="1">IF(input!$D$19=dropdown!$A$2,calculations!B53,calculations!G53)</f>
        <v>DRY OFF NOW</v>
      </c>
      <c r="C50" s="151">
        <f ca="1">IF(input!$D$19=dropdown!$A$2,calculations!C53,calculations!H53)</f>
        <v>44694</v>
      </c>
      <c r="D50" s="127"/>
      <c r="E50" s="89"/>
      <c r="F50" s="107"/>
      <c r="G50" s="89"/>
      <c r="H50" s="104"/>
      <c r="I50" s="82"/>
      <c r="J50" s="82"/>
      <c r="L50" s="59"/>
      <c r="M50" s="59"/>
      <c r="N50" s="59"/>
      <c r="O50" s="59"/>
      <c r="P50" s="59"/>
      <c r="Q50" s="59"/>
      <c r="R50" s="59"/>
      <c r="S50" s="59"/>
    </row>
    <row r="51" spans="1:19">
      <c r="A51" s="149">
        <v>3.5</v>
      </c>
      <c r="B51" s="150" t="str">
        <f ca="1">IF(input!$D$19=dropdown!$A$2,calculations!B54,calculations!G54)</f>
        <v>DRY OFF NOW</v>
      </c>
      <c r="C51" s="151">
        <f ca="1">IF(input!$D$19=dropdown!$A$2,calculations!C54,calculations!H54)</f>
        <v>44694</v>
      </c>
      <c r="D51" s="127"/>
      <c r="E51" s="89"/>
      <c r="F51" s="107">
        <f>+calculations!C71</f>
        <v>0</v>
      </c>
      <c r="G51" s="89"/>
      <c r="H51" s="104"/>
      <c r="I51" s="82"/>
      <c r="J51" s="82"/>
      <c r="L51" s="59"/>
      <c r="M51" s="59"/>
      <c r="N51" s="59"/>
      <c r="O51" s="59"/>
      <c r="P51" s="59"/>
      <c r="Q51" s="59"/>
      <c r="R51" s="59"/>
      <c r="S51" s="59"/>
    </row>
    <row r="52" spans="1:19">
      <c r="A52" s="149">
        <v>4</v>
      </c>
      <c r="B52" s="150" t="str">
        <f ca="1">IF(input!$D$19=dropdown!$A$2,calculations!B55,calculations!G55)</f>
        <v>DRY OFF NOW</v>
      </c>
      <c r="C52" s="151">
        <f ca="1">IF(input!$D$19=dropdown!$A$2,calculations!C55,calculations!H55)</f>
        <v>44694</v>
      </c>
      <c r="D52" s="127"/>
      <c r="E52" s="89"/>
      <c r="F52" s="107">
        <f>+calculations!C72</f>
        <v>0</v>
      </c>
      <c r="G52" s="89"/>
      <c r="H52" s="104"/>
      <c r="I52" s="82"/>
      <c r="J52" s="82"/>
      <c r="L52" s="59"/>
      <c r="M52" s="59"/>
      <c r="N52" s="59"/>
      <c r="O52" s="59"/>
      <c r="P52" s="59"/>
      <c r="Q52" s="59"/>
      <c r="R52" s="59"/>
      <c r="S52" s="59"/>
    </row>
    <row r="53" spans="1:19">
      <c r="A53" s="149">
        <v>4.5</v>
      </c>
      <c r="B53" s="150" t="str">
        <f ca="1">IF(input!$D$19=dropdown!$A$2,calculations!B56,calculations!G56)</f>
        <v>DRY OFF NOW</v>
      </c>
      <c r="C53" s="151">
        <f ca="1">IF(input!$D$19=dropdown!$A$2,calculations!C56,calculations!H56)</f>
        <v>44694</v>
      </c>
      <c r="D53" s="127"/>
      <c r="E53" s="89"/>
      <c r="F53" s="107">
        <f>+calculations!C73</f>
        <v>0</v>
      </c>
      <c r="G53" s="89"/>
      <c r="H53" s="104"/>
      <c r="I53" s="82"/>
      <c r="J53" s="82"/>
      <c r="L53" s="59"/>
      <c r="M53" s="59"/>
      <c r="N53" s="59"/>
      <c r="O53" s="59"/>
      <c r="P53" s="59"/>
      <c r="Q53" s="59"/>
      <c r="R53" s="59"/>
      <c r="S53" s="59"/>
    </row>
    <row r="54" spans="1:19">
      <c r="A54" s="149">
        <v>5</v>
      </c>
      <c r="B54" s="150" t="str">
        <f ca="1">IF(input!$D$19=dropdown!$A$2,calculations!B57,calculations!G57)</f>
        <v>DRY OFF NOW</v>
      </c>
      <c r="C54" s="151">
        <f ca="1">IF(input!$D$19=dropdown!$A$2,calculations!C57,calculations!H57)</f>
        <v>44694</v>
      </c>
      <c r="D54" s="127"/>
      <c r="E54" s="89"/>
      <c r="F54" s="107">
        <f>+calculations!C74</f>
        <v>0</v>
      </c>
      <c r="G54" s="89"/>
      <c r="H54" s="104"/>
      <c r="I54" s="82"/>
      <c r="J54" s="82"/>
      <c r="L54" s="59"/>
      <c r="M54" s="59"/>
      <c r="N54" s="59"/>
      <c r="O54" s="59"/>
      <c r="P54" s="59"/>
      <c r="Q54" s="59"/>
      <c r="R54" s="59"/>
      <c r="S54" s="59"/>
    </row>
    <row r="55" spans="1:19">
      <c r="A55" s="149">
        <v>5.5</v>
      </c>
      <c r="B55" s="150" t="str">
        <f ca="1">IF(input!$D$19=dropdown!$A$2,calculations!B58,calculations!G58)</f>
        <v>DRY OFF NOW</v>
      </c>
      <c r="C55" s="151">
        <f ca="1">IF(input!$D$19=dropdown!$A$2,calculations!C58,calculations!H58)</f>
        <v>44694</v>
      </c>
      <c r="D55" s="127"/>
      <c r="E55" s="89"/>
      <c r="F55" s="114">
        <f>+calculations!C75</f>
        <v>0</v>
      </c>
      <c r="G55" s="89"/>
      <c r="H55" s="104"/>
      <c r="I55" s="82"/>
      <c r="J55" s="82"/>
      <c r="L55" s="59"/>
      <c r="M55" s="59"/>
      <c r="N55" s="59"/>
      <c r="O55" s="59"/>
      <c r="P55" s="59"/>
      <c r="Q55" s="59"/>
      <c r="R55" s="59"/>
      <c r="S55" s="59"/>
    </row>
    <row r="56" spans="1:19">
      <c r="A56" s="89"/>
      <c r="B56" s="89"/>
      <c r="C56" s="152" t="s">
        <v>31</v>
      </c>
      <c r="D56" s="129">
        <f>SUM(D50:D55)</f>
        <v>0</v>
      </c>
      <c r="E56" s="91"/>
      <c r="F56" s="115">
        <f t="shared" ref="F56" si="1">SUM(F50:F55)</f>
        <v>0</v>
      </c>
      <c r="G56" s="89"/>
      <c r="H56" s="104"/>
      <c r="I56" s="82"/>
      <c r="J56" s="82"/>
      <c r="L56" s="59"/>
      <c r="M56" s="59"/>
      <c r="N56" s="59"/>
      <c r="O56" s="59"/>
      <c r="P56" s="59"/>
      <c r="Q56" s="59"/>
      <c r="R56" s="59"/>
      <c r="S56" s="59"/>
    </row>
    <row r="57" spans="1:19">
      <c r="A57" s="89"/>
      <c r="B57" s="89"/>
      <c r="C57" s="152" t="s">
        <v>32</v>
      </c>
      <c r="D57" s="129">
        <f>+D36+D46+D56</f>
        <v>0</v>
      </c>
      <c r="E57" s="91"/>
      <c r="F57" s="108">
        <f t="shared" ref="F57" si="2">+F36+F46+F56</f>
        <v>0</v>
      </c>
      <c r="G57" s="89"/>
      <c r="H57" s="89"/>
      <c r="I57" s="82"/>
      <c r="J57" s="82"/>
      <c r="L57" s="59"/>
      <c r="M57" s="59"/>
      <c r="N57" s="59"/>
      <c r="O57" s="59"/>
      <c r="P57" s="59"/>
      <c r="Q57" s="59"/>
      <c r="R57" s="59"/>
      <c r="S57" s="59"/>
    </row>
    <row r="58" spans="1:19" ht="25.5" customHeight="1">
      <c r="A58" s="89"/>
      <c r="B58" s="89"/>
      <c r="C58" s="89"/>
      <c r="D58" s="89"/>
      <c r="E58" s="89"/>
      <c r="F58" s="101"/>
      <c r="G58" s="89"/>
      <c r="H58" s="82"/>
      <c r="I58" s="82"/>
      <c r="J58" s="82"/>
      <c r="L58" s="59"/>
      <c r="M58" s="59"/>
      <c r="N58" s="59"/>
      <c r="O58" s="59"/>
      <c r="P58" s="59"/>
      <c r="Q58" s="59"/>
      <c r="R58" s="59"/>
      <c r="S58" s="59"/>
    </row>
    <row r="59" spans="1:19">
      <c r="A59" s="89"/>
      <c r="B59" s="89"/>
      <c r="C59" s="89"/>
      <c r="D59" s="89"/>
      <c r="E59" s="89"/>
      <c r="F59" s="101"/>
      <c r="G59" s="89"/>
      <c r="H59" s="82"/>
      <c r="I59" s="82"/>
      <c r="J59" s="82"/>
      <c r="L59" s="59"/>
      <c r="M59" s="59"/>
      <c r="N59" s="59"/>
      <c r="O59" s="59"/>
      <c r="P59" s="59"/>
      <c r="Q59" s="59"/>
      <c r="R59" s="59"/>
      <c r="S59" s="59"/>
    </row>
    <row r="60" spans="1:19">
      <c r="A60" s="89"/>
      <c r="B60" s="89"/>
      <c r="C60" s="89"/>
      <c r="D60" s="89"/>
      <c r="E60" s="89"/>
      <c r="F60" s="101"/>
      <c r="G60" s="89"/>
      <c r="H60" s="82"/>
      <c r="I60" s="82"/>
      <c r="J60" s="82"/>
      <c r="L60" s="59"/>
      <c r="M60" s="59"/>
      <c r="N60" s="59"/>
      <c r="O60" s="59"/>
      <c r="P60" s="59"/>
      <c r="Q60" s="59"/>
      <c r="R60" s="59"/>
      <c r="S60" s="59"/>
    </row>
    <row r="61" spans="1:19">
      <c r="A61" s="89"/>
      <c r="B61" s="89"/>
      <c r="C61" s="89"/>
      <c r="D61" s="89"/>
      <c r="E61" s="89"/>
      <c r="F61" s="101"/>
      <c r="G61" s="89"/>
      <c r="H61" s="82"/>
      <c r="I61" s="82"/>
      <c r="J61" s="82"/>
      <c r="L61" s="59"/>
      <c r="M61" s="59"/>
      <c r="N61" s="59"/>
      <c r="O61" s="59"/>
      <c r="P61" s="59"/>
      <c r="Q61" s="59"/>
      <c r="R61" s="59"/>
      <c r="S61" s="59"/>
    </row>
    <row r="62" spans="1:19">
      <c r="A62" s="89"/>
      <c r="B62" s="89"/>
      <c r="C62" s="89"/>
      <c r="D62" s="89"/>
      <c r="E62" s="89"/>
      <c r="F62" s="101"/>
      <c r="G62" s="89"/>
      <c r="H62" s="82"/>
      <c r="I62" s="82"/>
      <c r="J62" s="82"/>
      <c r="L62" s="59"/>
      <c r="M62" s="59"/>
      <c r="N62" s="59"/>
      <c r="O62" s="59"/>
      <c r="P62" s="59"/>
      <c r="Q62" s="59"/>
      <c r="R62" s="59"/>
      <c r="S62" s="59"/>
    </row>
    <row r="63" spans="1:19">
      <c r="A63" s="89"/>
      <c r="B63" s="89"/>
      <c r="C63" s="89"/>
      <c r="D63" s="89"/>
      <c r="E63" s="89"/>
      <c r="F63" s="101"/>
      <c r="G63" s="89"/>
      <c r="H63" s="82"/>
      <c r="I63" s="82"/>
      <c r="J63" s="82"/>
      <c r="L63" s="59"/>
      <c r="M63" s="59"/>
      <c r="N63" s="59"/>
      <c r="O63" s="59"/>
      <c r="P63" s="59"/>
      <c r="Q63" s="59"/>
      <c r="R63" s="59"/>
      <c r="S63" s="59"/>
    </row>
    <row r="64" spans="1:19">
      <c r="A64" s="89"/>
      <c r="B64" s="89"/>
      <c r="C64" s="89"/>
      <c r="D64" s="89"/>
      <c r="E64" s="89"/>
      <c r="F64" s="101"/>
      <c r="G64" s="89"/>
      <c r="H64" s="82"/>
      <c r="I64" s="82"/>
      <c r="J64" s="82"/>
      <c r="L64" s="59"/>
      <c r="M64" s="59"/>
      <c r="N64" s="59"/>
      <c r="O64" s="59"/>
      <c r="P64" s="59"/>
      <c r="Q64" s="59"/>
      <c r="R64" s="59"/>
      <c r="S64" s="59"/>
    </row>
    <row r="65" spans="1:19">
      <c r="A65" s="89"/>
      <c r="B65" s="89"/>
      <c r="C65" s="89"/>
      <c r="D65" s="89"/>
      <c r="E65" s="89"/>
      <c r="F65" s="101"/>
      <c r="G65" s="89"/>
      <c r="H65" s="82"/>
      <c r="I65" s="82"/>
      <c r="J65" s="82"/>
      <c r="L65" s="59"/>
      <c r="M65" s="59"/>
      <c r="N65" s="59"/>
      <c r="O65" s="59"/>
      <c r="P65" s="59"/>
      <c r="Q65" s="59"/>
      <c r="R65" s="59"/>
      <c r="S65" s="59"/>
    </row>
    <row r="66" spans="1:19">
      <c r="A66" s="89"/>
      <c r="B66" s="89"/>
      <c r="C66" s="89"/>
      <c r="D66" s="89"/>
      <c r="E66" s="89"/>
      <c r="F66" s="101"/>
      <c r="G66" s="89"/>
      <c r="H66" s="82"/>
      <c r="I66" s="82"/>
      <c r="J66" s="82"/>
      <c r="L66" s="59"/>
      <c r="M66" s="59"/>
      <c r="N66" s="59"/>
      <c r="O66" s="59"/>
      <c r="P66" s="59"/>
      <c r="Q66" s="59"/>
      <c r="R66" s="59"/>
      <c r="S66" s="59"/>
    </row>
    <row r="67" spans="1:19">
      <c r="A67" s="89"/>
      <c r="B67" s="89"/>
      <c r="C67" s="89"/>
      <c r="D67" s="89"/>
      <c r="E67" s="89"/>
      <c r="F67" s="101"/>
      <c r="G67" s="89"/>
      <c r="H67" s="82"/>
      <c r="I67" s="82"/>
      <c r="J67" s="82"/>
      <c r="L67" s="59"/>
      <c r="M67" s="59"/>
      <c r="N67" s="59"/>
      <c r="O67" s="59"/>
      <c r="P67" s="59"/>
      <c r="Q67" s="59"/>
      <c r="R67" s="59"/>
      <c r="S67" s="59"/>
    </row>
    <row r="68" spans="1:19">
      <c r="A68" s="89"/>
      <c r="B68" s="89"/>
      <c r="C68" s="89"/>
      <c r="D68" s="89"/>
      <c r="E68" s="89"/>
      <c r="F68" s="101"/>
      <c r="G68" s="89"/>
      <c r="H68" s="82"/>
      <c r="I68" s="82"/>
      <c r="J68" s="82"/>
      <c r="L68" s="59"/>
      <c r="M68" s="59"/>
      <c r="N68" s="59"/>
      <c r="O68" s="59"/>
      <c r="P68" s="59"/>
      <c r="Q68" s="59"/>
      <c r="R68" s="59"/>
      <c r="S68" s="59"/>
    </row>
    <row r="69" spans="1:19">
      <c r="A69" s="89"/>
      <c r="B69" s="89"/>
      <c r="C69" s="89"/>
      <c r="D69" s="89"/>
      <c r="E69" s="89"/>
      <c r="F69" s="101"/>
      <c r="G69" s="89"/>
      <c r="H69" s="82"/>
      <c r="I69" s="82"/>
      <c r="J69" s="82"/>
      <c r="L69" s="59"/>
      <c r="M69" s="59"/>
      <c r="N69" s="59"/>
      <c r="O69" s="59"/>
      <c r="P69" s="59"/>
      <c r="Q69" s="59"/>
      <c r="R69" s="59"/>
      <c r="S69" s="59"/>
    </row>
    <row r="70" spans="1:19">
      <c r="A70" s="89"/>
      <c r="B70" s="89"/>
      <c r="C70" s="89"/>
      <c r="D70" s="89"/>
      <c r="E70" s="89"/>
      <c r="F70" s="101"/>
      <c r="G70" s="89"/>
      <c r="H70" s="82"/>
      <c r="I70" s="82"/>
      <c r="J70" s="82"/>
      <c r="L70" s="59"/>
      <c r="M70" s="59"/>
      <c r="N70" s="59"/>
      <c r="O70" s="59"/>
      <c r="P70" s="59"/>
      <c r="Q70" s="59"/>
      <c r="R70" s="59"/>
      <c r="S70" s="59"/>
    </row>
    <row r="71" spans="1:19">
      <c r="A71" s="89"/>
      <c r="B71" s="89"/>
      <c r="C71" s="89"/>
      <c r="D71" s="89"/>
      <c r="E71" s="89"/>
      <c r="F71" s="101"/>
      <c r="G71" s="89"/>
      <c r="H71" s="82"/>
      <c r="I71" s="82"/>
      <c r="J71" s="82"/>
      <c r="L71" s="59"/>
      <c r="M71" s="59"/>
      <c r="N71" s="59"/>
      <c r="O71" s="59"/>
      <c r="P71" s="59"/>
      <c r="Q71" s="59"/>
      <c r="R71" s="59"/>
      <c r="S71" s="59"/>
    </row>
    <row r="72" spans="1:19">
      <c r="A72" s="89"/>
      <c r="B72" s="89"/>
      <c r="C72" s="89"/>
      <c r="D72" s="89"/>
      <c r="E72" s="89"/>
      <c r="F72" s="101"/>
      <c r="G72" s="89"/>
      <c r="H72" s="82"/>
      <c r="I72" s="82"/>
      <c r="J72" s="82"/>
      <c r="L72" s="59"/>
      <c r="M72" s="59"/>
      <c r="N72" s="59"/>
      <c r="O72" s="59"/>
      <c r="P72" s="59"/>
      <c r="Q72" s="59"/>
      <c r="R72" s="59"/>
      <c r="S72" s="59"/>
    </row>
    <row r="73" spans="1:19">
      <c r="A73" s="89"/>
      <c r="B73" s="89"/>
      <c r="C73" s="89"/>
      <c r="D73" s="89"/>
      <c r="E73" s="89"/>
      <c r="F73" s="101"/>
      <c r="G73" s="89"/>
      <c r="H73" s="82"/>
      <c r="I73" s="82"/>
      <c r="J73" s="82"/>
      <c r="L73" s="59"/>
      <c r="M73" s="59"/>
      <c r="N73" s="59"/>
      <c r="O73" s="59"/>
      <c r="P73" s="59"/>
      <c r="Q73" s="59"/>
      <c r="R73" s="59"/>
      <c r="S73" s="59"/>
    </row>
    <row r="74" spans="1:19">
      <c r="A74" s="89"/>
      <c r="B74" s="89"/>
      <c r="C74" s="89"/>
      <c r="D74" s="89"/>
      <c r="E74" s="89"/>
      <c r="F74" s="101"/>
      <c r="G74" s="89"/>
      <c r="H74" s="82"/>
      <c r="I74" s="82"/>
      <c r="J74" s="82"/>
      <c r="L74" s="59"/>
      <c r="M74" s="59"/>
      <c r="N74" s="59"/>
      <c r="O74" s="59"/>
      <c r="P74" s="59"/>
      <c r="Q74" s="59"/>
      <c r="R74" s="59"/>
      <c r="S74" s="59"/>
    </row>
    <row r="75" spans="1:19">
      <c r="A75" s="89"/>
      <c r="B75" s="89"/>
      <c r="C75" s="89"/>
      <c r="D75" s="89"/>
      <c r="E75" s="89"/>
      <c r="F75" s="101"/>
      <c r="G75" s="89"/>
      <c r="H75" s="82"/>
      <c r="I75" s="82"/>
      <c r="J75" s="82"/>
      <c r="L75" s="59"/>
      <c r="M75" s="59"/>
      <c r="N75" s="59"/>
      <c r="O75" s="59"/>
      <c r="P75" s="59"/>
      <c r="Q75" s="59"/>
      <c r="R75" s="59"/>
      <c r="S75" s="59"/>
    </row>
    <row r="76" spans="1:19" ht="30" customHeight="1">
      <c r="A76" s="89"/>
      <c r="B76" s="89"/>
      <c r="C76" s="89"/>
      <c r="D76" s="89"/>
      <c r="E76" s="89"/>
      <c r="F76" s="101"/>
      <c r="G76" s="89"/>
      <c r="H76" s="82"/>
      <c r="I76" s="82"/>
      <c r="J76" s="82"/>
      <c r="L76" s="59"/>
      <c r="M76" s="59"/>
      <c r="N76" s="59"/>
      <c r="O76" s="59"/>
      <c r="P76" s="59"/>
      <c r="Q76" s="59"/>
      <c r="R76" s="59"/>
      <c r="S76" s="59"/>
    </row>
    <row r="77" spans="1:19">
      <c r="A77" s="109" t="s">
        <v>62</v>
      </c>
      <c r="B77" s="84"/>
      <c r="C77" s="84"/>
      <c r="D77" s="84"/>
      <c r="F77" s="177" t="s">
        <v>76</v>
      </c>
      <c r="G77" s="177"/>
      <c r="H77" s="82"/>
      <c r="I77" s="82"/>
      <c r="J77" s="82"/>
      <c r="L77" s="59"/>
      <c r="M77" s="59"/>
      <c r="N77" s="59"/>
      <c r="O77" s="59"/>
      <c r="P77" s="59"/>
      <c r="Q77" s="59"/>
      <c r="R77" s="59"/>
      <c r="S77" s="59"/>
    </row>
    <row r="78" spans="1:19">
      <c r="A78" s="109" t="s">
        <v>68</v>
      </c>
      <c r="B78" s="84"/>
      <c r="C78" s="84"/>
      <c r="D78" s="84"/>
      <c r="E78" s="89"/>
      <c r="F78" s="101"/>
      <c r="G78" s="89"/>
      <c r="H78" s="82"/>
      <c r="I78" s="82"/>
      <c r="J78" s="82"/>
      <c r="L78" s="59"/>
      <c r="M78" s="59"/>
      <c r="N78" s="59"/>
      <c r="O78" s="59"/>
      <c r="P78" s="59"/>
      <c r="Q78" s="59"/>
      <c r="R78" s="59"/>
      <c r="S78" s="59"/>
    </row>
    <row r="79" spans="1:19" ht="30" customHeight="1">
      <c r="A79" s="89"/>
      <c r="B79" s="89"/>
      <c r="C79" s="89"/>
      <c r="D79" s="89"/>
      <c r="E79" s="89"/>
      <c r="F79" s="101"/>
      <c r="G79" s="89"/>
      <c r="H79" s="82"/>
      <c r="I79" s="82"/>
      <c r="J79" s="82"/>
      <c r="L79" s="59"/>
      <c r="M79" s="59"/>
      <c r="N79" s="59"/>
      <c r="O79" s="59"/>
      <c r="P79" s="59"/>
      <c r="Q79" s="59"/>
      <c r="R79" s="59"/>
      <c r="S79" s="59"/>
    </row>
    <row r="80" spans="1:19">
      <c r="A80" s="89"/>
      <c r="B80" s="89"/>
      <c r="C80" s="89"/>
      <c r="D80" s="89"/>
      <c r="E80" s="89"/>
      <c r="F80" s="101"/>
      <c r="G80" s="89"/>
      <c r="H80" s="82"/>
      <c r="I80" s="82"/>
      <c r="J80" s="82"/>
      <c r="L80" s="59"/>
      <c r="M80" s="59"/>
      <c r="N80" s="59"/>
      <c r="O80" s="59"/>
      <c r="P80" s="59"/>
      <c r="Q80" s="59"/>
      <c r="R80" s="59"/>
      <c r="S80" s="59"/>
    </row>
    <row r="81" spans="1:19">
      <c r="A81" s="89"/>
      <c r="B81" s="89"/>
      <c r="C81" s="89"/>
      <c r="D81" s="89"/>
      <c r="E81" s="89"/>
      <c r="F81" s="101"/>
      <c r="G81" s="89"/>
      <c r="H81" s="82"/>
      <c r="I81" s="82"/>
      <c r="J81" s="82"/>
      <c r="L81" s="59"/>
      <c r="M81" s="59"/>
      <c r="N81" s="59"/>
      <c r="O81" s="59"/>
      <c r="P81" s="59"/>
      <c r="Q81" s="59"/>
      <c r="R81" s="59"/>
      <c r="S81" s="59"/>
    </row>
    <row r="82" spans="1:19">
      <c r="A82" s="89"/>
      <c r="B82" s="89"/>
      <c r="C82" s="89"/>
      <c r="D82" s="89"/>
      <c r="E82" s="89"/>
      <c r="F82" s="101"/>
      <c r="G82" s="89"/>
      <c r="H82" s="172"/>
      <c r="I82" s="172"/>
      <c r="J82" s="82"/>
      <c r="L82" s="59"/>
      <c r="M82" s="59"/>
      <c r="N82" s="59"/>
      <c r="O82" s="59"/>
      <c r="P82" s="59"/>
      <c r="Q82" s="59"/>
      <c r="R82" s="59"/>
      <c r="S82" s="59"/>
    </row>
    <row r="83" spans="1:19">
      <c r="A83" s="89"/>
      <c r="B83" s="89"/>
      <c r="C83" s="89"/>
      <c r="D83" s="89"/>
      <c r="E83" s="89"/>
      <c r="F83" s="101"/>
      <c r="G83" s="89"/>
      <c r="H83" s="172"/>
      <c r="I83" s="172"/>
      <c r="J83" s="82"/>
      <c r="L83" s="59"/>
      <c r="M83" s="59"/>
      <c r="N83" s="59"/>
      <c r="O83" s="59"/>
      <c r="P83" s="59"/>
      <c r="Q83" s="59"/>
      <c r="R83" s="59"/>
      <c r="S83" s="59"/>
    </row>
    <row r="84" spans="1:19">
      <c r="A84" s="89"/>
      <c r="B84" s="89"/>
      <c r="C84" s="89"/>
      <c r="D84" s="89"/>
      <c r="E84" s="89"/>
      <c r="F84" s="101"/>
      <c r="G84" s="89"/>
      <c r="H84" s="172"/>
      <c r="I84" s="172"/>
      <c r="J84" s="82"/>
      <c r="L84" s="59"/>
      <c r="M84" s="59"/>
      <c r="N84" s="59"/>
      <c r="O84" s="59"/>
      <c r="P84" s="59"/>
      <c r="Q84" s="59"/>
      <c r="R84" s="59"/>
      <c r="S84" s="59"/>
    </row>
    <row r="85" spans="1:19">
      <c r="A85" s="89"/>
      <c r="B85" s="89"/>
      <c r="C85" s="89"/>
      <c r="D85" s="89"/>
      <c r="E85" s="89"/>
      <c r="F85" s="101"/>
      <c r="G85" s="89"/>
      <c r="H85" s="162"/>
      <c r="I85" s="89"/>
      <c r="J85" s="82"/>
      <c r="L85" s="59"/>
      <c r="M85" s="59"/>
      <c r="N85" s="59"/>
      <c r="O85" s="59"/>
      <c r="P85" s="59"/>
      <c r="Q85" s="59"/>
      <c r="R85" s="59"/>
      <c r="S85" s="59"/>
    </row>
    <row r="86" spans="1:19">
      <c r="A86" s="89"/>
      <c r="B86" s="89"/>
      <c r="C86" s="89"/>
      <c r="D86" s="89"/>
      <c r="E86" s="89"/>
      <c r="F86" s="101"/>
      <c r="G86" s="89"/>
      <c r="H86" s="89"/>
      <c r="I86" s="89"/>
      <c r="J86" s="82"/>
      <c r="L86" s="59"/>
      <c r="M86" s="59"/>
      <c r="N86" s="59"/>
      <c r="O86" s="59"/>
      <c r="P86" s="59"/>
      <c r="Q86" s="59"/>
      <c r="R86" s="59"/>
      <c r="S86" s="59"/>
    </row>
    <row r="87" spans="1:19">
      <c r="A87" s="89"/>
      <c r="B87" s="89"/>
      <c r="C87" s="89"/>
      <c r="D87" s="89"/>
      <c r="E87" s="89"/>
      <c r="F87" s="101"/>
      <c r="G87" s="89"/>
      <c r="H87" s="89"/>
      <c r="I87" s="89"/>
      <c r="J87" s="82"/>
      <c r="L87" s="59"/>
      <c r="M87" s="59"/>
      <c r="N87" s="59"/>
      <c r="O87" s="59"/>
      <c r="P87" s="59"/>
      <c r="Q87" s="59"/>
      <c r="R87" s="59"/>
      <c r="S87" s="59"/>
    </row>
    <row r="88" spans="1:19">
      <c r="A88" s="89"/>
      <c r="B88" s="89"/>
      <c r="C88" s="89"/>
      <c r="D88" s="89"/>
      <c r="E88" s="89"/>
      <c r="F88" s="101"/>
      <c r="G88" s="89"/>
      <c r="H88" s="89"/>
      <c r="I88" s="89"/>
      <c r="J88" s="82"/>
      <c r="L88" s="59"/>
      <c r="M88" s="59"/>
      <c r="N88" s="59"/>
      <c r="O88" s="59"/>
      <c r="P88" s="59"/>
      <c r="Q88" s="59"/>
      <c r="R88" s="59"/>
      <c r="S88" s="59"/>
    </row>
    <row r="89" spans="1:19">
      <c r="A89" s="89"/>
      <c r="B89" s="89"/>
      <c r="C89" s="89"/>
      <c r="D89" s="89"/>
      <c r="E89" s="89"/>
      <c r="F89" s="101"/>
      <c r="G89" s="89"/>
      <c r="H89" s="89"/>
      <c r="I89" s="89"/>
      <c r="J89" s="82"/>
      <c r="L89" s="59"/>
      <c r="M89" s="59"/>
      <c r="N89" s="59"/>
      <c r="O89" s="59"/>
      <c r="P89" s="59"/>
      <c r="Q89" s="59"/>
      <c r="R89" s="59"/>
      <c r="S89" s="59"/>
    </row>
    <row r="90" spans="1:19">
      <c r="A90" s="89"/>
      <c r="B90" s="89"/>
      <c r="C90" s="89"/>
      <c r="D90" s="89"/>
      <c r="E90" s="89"/>
      <c r="F90" s="101"/>
      <c r="G90" s="89"/>
      <c r="H90" s="89"/>
      <c r="I90" s="89"/>
      <c r="J90" s="82"/>
      <c r="L90" s="59"/>
      <c r="M90" s="59"/>
      <c r="N90" s="59"/>
      <c r="O90" s="59"/>
      <c r="P90" s="59"/>
      <c r="Q90" s="59"/>
      <c r="R90" s="59"/>
      <c r="S90" s="59"/>
    </row>
    <row r="91" spans="1:19">
      <c r="A91" s="89"/>
      <c r="B91" s="89"/>
      <c r="C91" s="89"/>
      <c r="D91" s="89"/>
      <c r="E91" s="89"/>
      <c r="F91" s="101"/>
      <c r="G91" s="89"/>
      <c r="H91" s="89"/>
      <c r="I91" s="89"/>
      <c r="J91" s="82"/>
      <c r="L91" s="59"/>
      <c r="M91" s="59"/>
      <c r="N91" s="59"/>
      <c r="O91" s="59"/>
      <c r="P91" s="59"/>
      <c r="Q91" s="59"/>
      <c r="R91" s="59"/>
      <c r="S91" s="59"/>
    </row>
    <row r="92" spans="1:19">
      <c r="A92" s="89"/>
      <c r="B92" s="89"/>
      <c r="C92" s="89"/>
      <c r="D92" s="89"/>
      <c r="E92" s="89"/>
      <c r="F92" s="101"/>
      <c r="G92" s="89"/>
      <c r="H92" s="89"/>
      <c r="I92" s="89"/>
      <c r="J92" s="82"/>
      <c r="L92" s="59"/>
      <c r="M92" s="59"/>
      <c r="N92" s="59"/>
      <c r="O92" s="59"/>
      <c r="P92" s="59"/>
      <c r="Q92" s="59"/>
      <c r="R92" s="59"/>
      <c r="S92" s="59"/>
    </row>
    <row r="93" spans="1:19">
      <c r="A93" s="89"/>
      <c r="B93" s="89"/>
      <c r="C93" s="89"/>
      <c r="D93" s="89"/>
      <c r="E93" s="89"/>
      <c r="F93" s="101"/>
      <c r="G93" s="89"/>
      <c r="H93" s="82"/>
      <c r="I93" s="82"/>
      <c r="J93" s="82"/>
      <c r="L93" s="59"/>
      <c r="M93" s="59"/>
      <c r="N93" s="59"/>
      <c r="O93" s="59"/>
      <c r="P93" s="59"/>
      <c r="Q93" s="59"/>
      <c r="R93" s="59"/>
      <c r="S93" s="59"/>
    </row>
    <row r="94" spans="1:19">
      <c r="A94" s="89"/>
      <c r="B94" s="89"/>
      <c r="C94" s="89"/>
      <c r="D94" s="89"/>
      <c r="E94" s="89"/>
      <c r="F94" s="101"/>
      <c r="G94" s="89"/>
      <c r="H94" s="82"/>
      <c r="I94" s="82"/>
      <c r="J94" s="82"/>
      <c r="L94" s="59"/>
      <c r="M94" s="59"/>
      <c r="N94" s="59"/>
      <c r="O94" s="59"/>
      <c r="P94" s="59"/>
      <c r="Q94" s="59"/>
      <c r="R94" s="59"/>
      <c r="S94" s="59"/>
    </row>
    <row r="95" spans="1:19">
      <c r="A95" s="82"/>
      <c r="B95" s="82"/>
      <c r="C95" s="82"/>
      <c r="D95" s="82"/>
      <c r="E95" s="82"/>
      <c r="F95" s="83"/>
      <c r="G95" s="82"/>
      <c r="H95" s="82"/>
      <c r="I95" s="82"/>
      <c r="J95" s="82"/>
      <c r="L95" s="59"/>
      <c r="M95" s="59"/>
      <c r="N95" s="59"/>
      <c r="O95" s="59"/>
      <c r="P95" s="59"/>
      <c r="Q95" s="59"/>
      <c r="R95" s="59"/>
      <c r="S95" s="59"/>
    </row>
    <row r="96" spans="1:19">
      <c r="A96" s="76"/>
      <c r="B96" s="76"/>
      <c r="C96" s="76"/>
      <c r="D96" s="76"/>
      <c r="E96" s="76"/>
      <c r="F96" s="77"/>
      <c r="G96" s="76"/>
      <c r="H96" s="76"/>
      <c r="I96" s="76"/>
      <c r="J96" s="76"/>
      <c r="L96" s="59"/>
      <c r="M96" s="59"/>
      <c r="N96" s="59"/>
      <c r="O96" s="59"/>
      <c r="P96" s="59"/>
      <c r="Q96" s="59"/>
      <c r="R96" s="59"/>
      <c r="S96" s="59"/>
    </row>
    <row r="97" spans="1:19">
      <c r="A97" s="76"/>
      <c r="B97" s="76"/>
      <c r="C97" s="76"/>
      <c r="D97" s="76"/>
      <c r="E97" s="76"/>
      <c r="F97" s="77"/>
      <c r="G97" s="76"/>
      <c r="H97" s="76"/>
      <c r="I97" s="76"/>
      <c r="J97" s="76"/>
      <c r="L97" s="59"/>
      <c r="M97" s="59"/>
      <c r="N97" s="59"/>
      <c r="O97" s="59"/>
      <c r="P97" s="59"/>
      <c r="Q97" s="59"/>
      <c r="R97" s="59"/>
      <c r="S97" s="59"/>
    </row>
    <row r="98" spans="1:19">
      <c r="A98" s="110"/>
      <c r="B98" s="110"/>
      <c r="C98" s="76"/>
      <c r="D98" s="76"/>
      <c r="E98" s="76"/>
      <c r="F98" s="77"/>
      <c r="G98" s="76"/>
      <c r="H98" s="76"/>
      <c r="I98" s="76"/>
      <c r="J98" s="76"/>
      <c r="L98" s="59"/>
      <c r="M98" s="59"/>
      <c r="N98" s="59"/>
      <c r="O98" s="59"/>
      <c r="P98" s="59"/>
      <c r="Q98" s="59"/>
      <c r="R98" s="59"/>
      <c r="S98" s="59"/>
    </row>
    <row r="99" spans="1:19">
      <c r="A99" s="76"/>
      <c r="B99" s="111"/>
      <c r="C99" s="76"/>
      <c r="D99" s="112"/>
      <c r="E99" s="76"/>
      <c r="F99" s="113"/>
      <c r="G99" s="76"/>
      <c r="H99" s="76"/>
      <c r="I99" s="76"/>
      <c r="J99" s="76"/>
      <c r="L99" s="59"/>
      <c r="M99" s="59"/>
      <c r="N99" s="59"/>
      <c r="O99" s="59"/>
      <c r="P99" s="59"/>
      <c r="Q99" s="59"/>
      <c r="R99" s="59"/>
      <c r="S99" s="59"/>
    </row>
    <row r="100" spans="1:19">
      <c r="A100" s="76"/>
      <c r="B100" s="111"/>
      <c r="C100" s="76"/>
      <c r="D100" s="112"/>
      <c r="E100" s="76"/>
      <c r="F100" s="113"/>
      <c r="G100" s="76"/>
      <c r="H100" s="76"/>
      <c r="I100" s="76"/>
      <c r="J100" s="76"/>
      <c r="L100" s="59"/>
      <c r="M100" s="59"/>
      <c r="N100" s="59"/>
      <c r="O100" s="59"/>
      <c r="P100" s="59"/>
      <c r="Q100" s="59"/>
      <c r="R100" s="59"/>
      <c r="S100" s="59"/>
    </row>
    <row r="101" spans="1:19">
      <c r="A101" s="76"/>
      <c r="B101" s="111"/>
      <c r="C101" s="76"/>
      <c r="D101" s="112"/>
      <c r="E101" s="76"/>
      <c r="F101" s="113"/>
      <c r="G101" s="76"/>
      <c r="H101" s="76"/>
      <c r="I101" s="76"/>
      <c r="J101" s="76"/>
      <c r="L101" s="59"/>
      <c r="M101" s="59"/>
      <c r="N101" s="59"/>
      <c r="O101" s="59"/>
      <c r="P101" s="59"/>
      <c r="Q101" s="59"/>
      <c r="R101" s="59"/>
      <c r="S101" s="59"/>
    </row>
    <row r="102" spans="1:19">
      <c r="A102" s="76"/>
      <c r="B102" s="111"/>
      <c r="C102" s="76"/>
      <c r="D102" s="112"/>
      <c r="E102" s="76"/>
      <c r="F102" s="113"/>
      <c r="G102" s="76"/>
      <c r="H102" s="76"/>
      <c r="I102" s="76"/>
      <c r="J102" s="76"/>
      <c r="L102" s="59"/>
      <c r="M102" s="59"/>
      <c r="N102" s="59"/>
      <c r="O102" s="59"/>
      <c r="P102" s="59"/>
      <c r="Q102" s="59"/>
      <c r="R102" s="59"/>
      <c r="S102" s="59"/>
    </row>
    <row r="103" spans="1:19">
      <c r="B103" s="61"/>
      <c r="D103" s="62"/>
      <c r="F103" s="63"/>
      <c r="G103" s="59"/>
      <c r="H103" s="59"/>
      <c r="I103" s="59"/>
      <c r="J103" s="59"/>
      <c r="L103" s="59"/>
      <c r="M103" s="59"/>
      <c r="N103" s="59"/>
      <c r="O103" s="59"/>
      <c r="P103" s="59"/>
      <c r="Q103" s="59"/>
      <c r="R103" s="59"/>
      <c r="S103" s="59"/>
    </row>
    <row r="104" spans="1:19">
      <c r="B104" s="61"/>
      <c r="D104" s="62"/>
      <c r="F104" s="63"/>
      <c r="G104" s="59"/>
      <c r="H104" s="59"/>
      <c r="I104" s="59"/>
      <c r="J104" s="59"/>
      <c r="L104" s="59"/>
      <c r="M104" s="59"/>
      <c r="N104" s="59"/>
      <c r="O104" s="59"/>
      <c r="P104" s="59"/>
      <c r="Q104" s="59"/>
      <c r="R104" s="59"/>
      <c r="S104" s="59"/>
    </row>
    <row r="105" spans="1:19">
      <c r="A105" s="67"/>
      <c r="B105" s="66"/>
      <c r="C105" s="59"/>
      <c r="D105" s="59"/>
      <c r="E105" s="59"/>
      <c r="F105" s="60"/>
      <c r="G105" s="59"/>
      <c r="H105" s="59"/>
      <c r="I105" s="59"/>
      <c r="J105" s="59"/>
      <c r="L105" s="59"/>
      <c r="M105" s="59"/>
      <c r="N105" s="59"/>
      <c r="O105" s="59"/>
      <c r="P105" s="59"/>
      <c r="Q105" s="59"/>
      <c r="R105" s="59"/>
      <c r="S105" s="59"/>
    </row>
    <row r="106" spans="1:19">
      <c r="A106" s="67"/>
      <c r="B106" s="59"/>
      <c r="C106" s="59"/>
      <c r="D106" s="59"/>
      <c r="E106" s="59"/>
      <c r="F106" s="60"/>
      <c r="G106" s="59"/>
      <c r="H106" s="59"/>
      <c r="I106" s="59"/>
      <c r="J106" s="59"/>
      <c r="L106" s="59"/>
      <c r="M106" s="59"/>
      <c r="N106" s="59"/>
      <c r="O106" s="59"/>
      <c r="P106" s="59"/>
      <c r="Q106" s="59"/>
      <c r="R106" s="59"/>
      <c r="S106" s="59"/>
    </row>
    <row r="107" spans="1:19">
      <c r="A107" s="67"/>
    </row>
    <row r="108" spans="1:19">
      <c r="A108" s="67"/>
    </row>
  </sheetData>
  <mergeCells count="7">
    <mergeCell ref="H83:I83"/>
    <mergeCell ref="H84:I84"/>
    <mergeCell ref="F28:F29"/>
    <mergeCell ref="D19:D20"/>
    <mergeCell ref="A19:A20"/>
    <mergeCell ref="F77:G77"/>
    <mergeCell ref="H82:I82"/>
  </mergeCells>
  <conditionalFormatting sqref="C31">
    <cfRule type="expression" dxfId="15" priority="25">
      <formula>$B$31="DRY OFF NOW"</formula>
    </cfRule>
  </conditionalFormatting>
  <conditionalFormatting sqref="C32">
    <cfRule type="expression" dxfId="14" priority="24">
      <formula>$B$32="DRY OFF NOW"</formula>
    </cfRule>
  </conditionalFormatting>
  <conditionalFormatting sqref="C33">
    <cfRule type="expression" dxfId="13" priority="23">
      <formula>$B$33="DRY OFF NOW"</formula>
    </cfRule>
  </conditionalFormatting>
  <conditionalFormatting sqref="C34">
    <cfRule type="expression" dxfId="12" priority="22">
      <formula>$B$34="DRY OFF NOW"</formula>
    </cfRule>
  </conditionalFormatting>
  <conditionalFormatting sqref="C35">
    <cfRule type="expression" dxfId="11" priority="21">
      <formula>$B$35="DRY OFF NOW"</formula>
    </cfRule>
  </conditionalFormatting>
  <conditionalFormatting sqref="C30">
    <cfRule type="expression" dxfId="10" priority="15">
      <formula>$B$30="DRY OFF NOW"</formula>
    </cfRule>
  </conditionalFormatting>
  <conditionalFormatting sqref="C40">
    <cfRule type="expression" dxfId="9" priority="14">
      <formula>$B$40="DRY OFF NOW"</formula>
    </cfRule>
  </conditionalFormatting>
  <conditionalFormatting sqref="C41">
    <cfRule type="expression" dxfId="8" priority="13">
      <formula>$B$41="DRY OFF NOW"</formula>
    </cfRule>
  </conditionalFormatting>
  <conditionalFormatting sqref="C50">
    <cfRule type="expression" dxfId="7" priority="8">
      <formula>$B$50="DRY OFF NOW"</formula>
    </cfRule>
  </conditionalFormatting>
  <conditionalFormatting sqref="C51">
    <cfRule type="expression" dxfId="6" priority="7">
      <formula>$B$51="DRY OFF NOW"</formula>
    </cfRule>
  </conditionalFormatting>
  <conditionalFormatting sqref="C52">
    <cfRule type="expression" dxfId="5" priority="6">
      <formula>$B$52="DRY OFF NOW"</formula>
    </cfRule>
  </conditionalFormatting>
  <conditionalFormatting sqref="C53">
    <cfRule type="expression" dxfId="4" priority="5">
      <formula>$B$53="DRY OFF NOW"</formula>
    </cfRule>
  </conditionalFormatting>
  <conditionalFormatting sqref="C54">
    <cfRule type="expression" dxfId="3" priority="4">
      <formula>$B$54="DRY OFF NOW"</formula>
    </cfRule>
  </conditionalFormatting>
  <conditionalFormatting sqref="C55">
    <cfRule type="expression" dxfId="2" priority="3">
      <formula>$B$55="DRY OFF NOW"</formula>
    </cfRule>
  </conditionalFormatting>
  <conditionalFormatting sqref="C42">
    <cfRule type="expression" dxfId="1" priority="2">
      <formula>$B$42="DRY OFF NOW"</formula>
    </cfRule>
  </conditionalFormatting>
  <conditionalFormatting sqref="C43:C45">
    <cfRule type="expression" dxfId="0" priority="1">
      <formula>$B$45="DRY OFF NOW"</formula>
    </cfRule>
  </conditionalFormatting>
  <dataValidations xWindow="726" yWindow="650" count="5">
    <dataValidation allowBlank="1" showInputMessage="1" showErrorMessage="1" prompt="The average BCS of herd can be used to estimate the number of cows in each BCS group if actual numbers are not known. " sqref="F24" xr:uid="{00000000-0002-0000-0000-000000000000}"/>
    <dataValidation allowBlank="1" showInputMessage="1" showErrorMessage="1" prompt="Moderate gain assumes an average gain of 0.5 BCS unit/month and includes dry cow diets of pasture only, pasture + 2-3 kg DM supplement. " sqref="F19" xr:uid="{00000000-0002-0000-0000-000001000000}"/>
    <dataValidation allowBlank="1" showInputMessage="1" showErrorMessage="1" prompt="High gain assumes an average gain of 0.6 BCS unit/month and includes dry cow diets of ad lib fodder beet and pasture + 4-5 kg DM good quaility supplement. " sqref="F20" xr:uid="{00000000-0002-0000-0000-000002000000}"/>
    <dataValidation allowBlank="1" showInputMessage="1" showErrorMessage="1" prompt="Mature cows can be split into two groups. EARLY is cows due to calve within 4 weeks from PSC and LATE is cows due to calve 4 weeks or more after PSC." sqref="F26" xr:uid="{00000000-0002-0000-0000-000003000000}"/>
    <dataValidation allowBlank="1" showInputMessage="1" showErrorMessage="1" prompt="The default estimates the number of cows in each BCS group based on the average herd BCS score and BCS herd profiles collected during the DairyNZ BCS initiative 2014/2016." sqref="G28" xr:uid="{00000000-0002-0000-0000-000004000000}"/>
  </dataValidations>
  <pageMargins left="0.7" right="0.7" top="0.75" bottom="0.75" header="0.3" footer="0.3"/>
  <pageSetup paperSize="9" scale="63" orientation="portrait" r:id="rId1"/>
  <rowBreaks count="1" manualBreakCount="1">
    <brk id="57" max="16383" man="1"/>
  </rowBreaks>
  <cellWatches>
    <cellWatch r="D13"/>
    <cellWatch r="D14"/>
  </cellWatches>
  <drawing r:id="rId2"/>
  <extLst>
    <ext xmlns:x14="http://schemas.microsoft.com/office/spreadsheetml/2009/9/main" uri="{CCE6A557-97BC-4b89-ADB6-D9C93CAAB3DF}">
      <x14:dataValidations xmlns:xm="http://schemas.microsoft.com/office/excel/2006/main" xWindow="726" yWindow="650" count="4">
        <x14:dataValidation type="list" allowBlank="1" showInputMessage="1" showErrorMessage="1" xr:uid="{00000000-0002-0000-0000-000005000000}">
          <x14:formula1>
            <xm:f>dropdown!$A$2:$A$4</xm:f>
          </x14:formula1>
          <xm:sqref>D19</xm:sqref>
        </x14:dataValidation>
        <x14:dataValidation type="list" allowBlank="1" showInputMessage="1" showErrorMessage="1" xr:uid="{00000000-0002-0000-0000-000006000000}">
          <x14:formula1>
            <xm:f>dropdown!$A$7:$A$14</xm:f>
          </x14:formula1>
          <xm:sqref>D13</xm:sqref>
        </x14:dataValidation>
        <x14:dataValidation type="list" allowBlank="1" showInputMessage="1" showErrorMessage="1" xr:uid="{00000000-0002-0000-0000-000007000000}">
          <x14:formula1>
            <xm:f>dropdown!$A$19:$A$34</xm:f>
          </x14:formula1>
          <xm:sqref>D24</xm:sqref>
        </x14:dataValidation>
        <x14:dataValidation type="list" allowBlank="1" showInputMessage="1" showErrorMessage="1" xr:uid="{00000000-0002-0000-0000-000008000000}">
          <x14:formula1>
            <xm:f>dropdown!$C$19:$C$20</xm:f>
          </x14:formula1>
          <xm:sqref>F77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F78"/>
  <sheetViews>
    <sheetView topLeftCell="B43" workbookViewId="0">
      <selection activeCell="H68" sqref="H68"/>
    </sheetView>
  </sheetViews>
  <sheetFormatPr defaultRowHeight="15"/>
  <cols>
    <col min="1" max="2" width="14.7109375" bestFit="1" customWidth="1"/>
    <col min="3" max="3" width="15.85546875" bestFit="1" customWidth="1"/>
    <col min="4" max="4" width="15.42578125" bestFit="1" customWidth="1"/>
    <col min="5" max="5" width="5.5703125" customWidth="1"/>
    <col min="6" max="6" width="14.7109375" bestFit="1" customWidth="1"/>
    <col min="7" max="7" width="14.85546875" bestFit="1" customWidth="1"/>
    <col min="8" max="8" width="32.28515625" bestFit="1" customWidth="1"/>
    <col min="9" max="9" width="26.5703125" bestFit="1" customWidth="1"/>
    <col min="10" max="10" width="20.85546875" customWidth="1"/>
    <col min="11" max="11" width="11.85546875" bestFit="1" customWidth="1"/>
    <col min="12" max="12" width="10.7109375" bestFit="1" customWidth="1"/>
    <col min="13" max="14" width="11.85546875" bestFit="1" customWidth="1"/>
    <col min="15" max="15" width="13.140625" bestFit="1" customWidth="1"/>
    <col min="16" max="17" width="12" bestFit="1" customWidth="1"/>
  </cols>
  <sheetData>
    <row r="1" spans="1:13">
      <c r="A1" t="s">
        <v>75</v>
      </c>
      <c r="F1" s="1">
        <f ca="1">input!F11</f>
        <v>44694</v>
      </c>
    </row>
    <row r="2" spans="1:13">
      <c r="A2" t="s">
        <v>39</v>
      </c>
      <c r="B2" s="72" t="e">
        <f>(input!D30/input!$D$57)</f>
        <v>#DIV/0!</v>
      </c>
      <c r="C2" s="72" t="e">
        <f>(input!F30/input!$F$57)</f>
        <v>#DIV/0!</v>
      </c>
    </row>
    <row r="3" spans="1:13">
      <c r="B3" s="72" t="e">
        <f>(input!D31/input!$D$57)</f>
        <v>#DIV/0!</v>
      </c>
      <c r="C3" s="72" t="e">
        <f>(input!F31/input!$F$57)</f>
        <v>#DIV/0!</v>
      </c>
    </row>
    <row r="4" spans="1:13">
      <c r="B4" s="72" t="e">
        <f>(input!D32/input!$D$57)</f>
        <v>#DIV/0!</v>
      </c>
      <c r="C4" s="72" t="e">
        <f>(input!F32/input!$F$57)</f>
        <v>#DIV/0!</v>
      </c>
    </row>
    <row r="5" spans="1:13">
      <c r="B5" s="72" t="e">
        <f>(input!D33/input!$D$57)</f>
        <v>#DIV/0!</v>
      </c>
      <c r="C5" s="72" t="e">
        <f>(input!F33/input!$F$57)</f>
        <v>#DIV/0!</v>
      </c>
    </row>
    <row r="6" spans="1:13">
      <c r="B6" s="72" t="e">
        <f>(input!D34/input!$D$57)</f>
        <v>#DIV/0!</v>
      </c>
      <c r="C6" s="72" t="e">
        <f>(input!F34/input!$F$57)</f>
        <v>#DIV/0!</v>
      </c>
      <c r="K6" s="1"/>
    </row>
    <row r="7" spans="1:13">
      <c r="B7" s="72" t="e">
        <f>(input!D35/input!$D$57)</f>
        <v>#DIV/0!</v>
      </c>
      <c r="C7" s="72" t="e">
        <f>(input!F35/input!$F$57)</f>
        <v>#DIV/0!</v>
      </c>
    </row>
    <row r="8" spans="1:13">
      <c r="B8" s="72" t="e">
        <f>(input!D36/input!$D$57)</f>
        <v>#DIV/0!</v>
      </c>
      <c r="C8" s="72" t="e">
        <f>(input!F36/input!$F$57)</f>
        <v>#DIV/0!</v>
      </c>
    </row>
    <row r="9" spans="1:13">
      <c r="A9" t="s">
        <v>7</v>
      </c>
      <c r="B9" s="72" t="e">
        <f>(input!D40/input!$D$57)</f>
        <v>#DIV/0!</v>
      </c>
      <c r="C9" s="72" t="e">
        <f>(input!F40/input!$F$57)</f>
        <v>#DIV/0!</v>
      </c>
    </row>
    <row r="10" spans="1:13">
      <c r="B10" s="72" t="e">
        <f>(input!D41/input!$D$57)</f>
        <v>#DIV/0!</v>
      </c>
      <c r="C10" s="72" t="e">
        <f>(input!F41/input!$F$57)</f>
        <v>#DIV/0!</v>
      </c>
    </row>
    <row r="11" spans="1:13" ht="15.75" thickBot="1">
      <c r="B11" s="72" t="e">
        <f>(input!D42/input!$D$57)</f>
        <v>#DIV/0!</v>
      </c>
      <c r="C11" s="72" t="e">
        <f>(input!F42/input!$F$57)</f>
        <v>#DIV/0!</v>
      </c>
    </row>
    <row r="12" spans="1:13">
      <c r="B12" s="72" t="e">
        <f>(input!D43/input!$D$57)</f>
        <v>#DIV/0!</v>
      </c>
      <c r="C12" s="72" t="e">
        <f>(input!F43/input!$F$57)</f>
        <v>#DIV/0!</v>
      </c>
      <c r="I12" s="4" t="s">
        <v>67</v>
      </c>
      <c r="J12" s="6"/>
    </row>
    <row r="13" spans="1:13" ht="15.75" thickBot="1">
      <c r="B13" s="72" t="e">
        <f>(input!D44/input!$D$57)</f>
        <v>#DIV/0!</v>
      </c>
      <c r="C13" s="72" t="e">
        <f>(input!F44/input!$F$57)</f>
        <v>#DIV/0!</v>
      </c>
      <c r="I13" s="7"/>
      <c r="J13" s="9"/>
      <c r="K13" s="29" t="s">
        <v>16</v>
      </c>
      <c r="L13" t="s">
        <v>17</v>
      </c>
      <c r="M13" t="s">
        <v>18</v>
      </c>
    </row>
    <row r="14" spans="1:13">
      <c r="B14" s="72" t="e">
        <f>(input!D45/input!$D$57)</f>
        <v>#DIV/0!</v>
      </c>
      <c r="C14" s="72" t="e">
        <f>(input!F45/input!$F$57)</f>
        <v>#DIV/0!</v>
      </c>
      <c r="H14" s="68">
        <v>3</v>
      </c>
      <c r="I14" s="69">
        <f>IF(input!$D$19=dropdown!$A$2,calculations!L14,calculations!M14)</f>
        <v>-150</v>
      </c>
      <c r="J14" s="70">
        <v>0.75</v>
      </c>
      <c r="K14">
        <v>3</v>
      </c>
      <c r="L14" s="1">
        <f>input!$F$15-190</f>
        <v>-190</v>
      </c>
      <c r="M14" s="1">
        <f>input!$F$15-150</f>
        <v>-150</v>
      </c>
    </row>
    <row r="15" spans="1:13">
      <c r="B15" s="72" t="e">
        <f>(input!D46/input!$D$57)</f>
        <v>#DIV/0!</v>
      </c>
      <c r="C15" s="72" t="e">
        <f>(input!F46/input!$F$57)</f>
        <v>#DIV/0!</v>
      </c>
      <c r="H15" s="64">
        <v>3.5</v>
      </c>
      <c r="I15" s="69">
        <f>IF(input!$D$19=dropdown!$A$2,calculations!L15,calculations!M15)</f>
        <v>-120</v>
      </c>
      <c r="J15" s="70">
        <v>0.75</v>
      </c>
      <c r="K15" s="2">
        <v>3.5</v>
      </c>
      <c r="L15" s="1">
        <f>input!$F$15-160</f>
        <v>-160</v>
      </c>
      <c r="M15" s="1">
        <f>input!$F$15-120</f>
        <v>-120</v>
      </c>
    </row>
    <row r="16" spans="1:13">
      <c r="A16" t="s">
        <v>8</v>
      </c>
      <c r="B16" s="72" t="e">
        <f>(input!D50/input!$D$57)</f>
        <v>#DIV/0!</v>
      </c>
      <c r="C16" s="72" t="e">
        <f>(input!F50/input!$F$57)</f>
        <v>#DIV/0!</v>
      </c>
      <c r="H16" s="64">
        <v>4</v>
      </c>
      <c r="I16" s="69">
        <f>IF(input!$D$19=dropdown!$A$2,calculations!L16,calculations!M16)</f>
        <v>-100</v>
      </c>
      <c r="J16" s="70">
        <v>0.75</v>
      </c>
      <c r="K16" s="2">
        <v>4</v>
      </c>
      <c r="L16" s="1">
        <f>input!$F$15-130</f>
        <v>-130</v>
      </c>
      <c r="M16" s="1">
        <f>input!$F$15-100</f>
        <v>-100</v>
      </c>
    </row>
    <row r="17" spans="1:13">
      <c r="B17" s="72" t="e">
        <f>(input!D51/input!$D$57)</f>
        <v>#DIV/0!</v>
      </c>
      <c r="C17" s="72" t="e">
        <f>(input!F51/input!$F$57)</f>
        <v>#DIV/0!</v>
      </c>
      <c r="H17" s="64">
        <v>4.5</v>
      </c>
      <c r="I17" s="69">
        <f>IF(input!$D$19=dropdown!$A$2,calculations!L17,calculations!M17)</f>
        <v>-80</v>
      </c>
      <c r="J17" s="70">
        <v>0.75</v>
      </c>
      <c r="K17" s="2">
        <v>4.5</v>
      </c>
      <c r="L17" s="1">
        <f>input!$F$15-100</f>
        <v>-100</v>
      </c>
      <c r="M17" s="1">
        <f>input!$F$15-80</f>
        <v>-80</v>
      </c>
    </row>
    <row r="18" spans="1:13">
      <c r="B18" s="72" t="e">
        <f>(input!D52/input!$D$57)</f>
        <v>#DIV/0!</v>
      </c>
      <c r="C18" s="72" t="e">
        <f>(input!F52/input!$F$57)</f>
        <v>#DIV/0!</v>
      </c>
      <c r="H18" s="64">
        <v>5</v>
      </c>
      <c r="I18" s="69">
        <f>IF(input!$D$19=dropdown!$A$2,calculations!L18,calculations!M18)</f>
        <v>-60</v>
      </c>
      <c r="J18" s="70">
        <v>0.75</v>
      </c>
      <c r="K18" s="2">
        <v>5</v>
      </c>
      <c r="L18" s="1">
        <f>input!$F$15-70</f>
        <v>-70</v>
      </c>
      <c r="M18" s="1">
        <f>input!$F$15-60</f>
        <v>-60</v>
      </c>
    </row>
    <row r="19" spans="1:13" ht="15.75" thickBot="1">
      <c r="B19" s="72" t="e">
        <f>(input!D53/input!$D$57)</f>
        <v>#DIV/0!</v>
      </c>
      <c r="C19" s="72" t="e">
        <f>(input!F53/input!$F$57)</f>
        <v>#DIV/0!</v>
      </c>
      <c r="H19" s="65">
        <v>5.5</v>
      </c>
      <c r="I19" s="69">
        <f>IF(input!$D$19=dropdown!$A$2,calculations!L19,calculations!M19)</f>
        <v>-42</v>
      </c>
      <c r="J19" s="70">
        <v>0.75</v>
      </c>
      <c r="K19" s="2">
        <v>5.5</v>
      </c>
      <c r="L19" s="1">
        <f>input!$F$15-42</f>
        <v>-42</v>
      </c>
      <c r="M19" s="1">
        <f>input!$F$15-42</f>
        <v>-42</v>
      </c>
    </row>
    <row r="20" spans="1:13">
      <c r="B20" s="72" t="e">
        <f>(input!D54/input!$D$57)</f>
        <v>#DIV/0!</v>
      </c>
      <c r="C20" s="72" t="e">
        <f>(input!F54/input!$F$57)</f>
        <v>#DIV/0!</v>
      </c>
      <c r="I20" s="69"/>
      <c r="J20" s="9"/>
    </row>
    <row r="21" spans="1:13">
      <c r="B21" s="72" t="e">
        <f>(input!D55/input!$D$57)</f>
        <v>#DIV/0!</v>
      </c>
      <c r="C21" s="72" t="e">
        <f>(input!F55/input!$F$57)</f>
        <v>#DIV/0!</v>
      </c>
      <c r="I21" s="69"/>
      <c r="J21" s="9"/>
      <c r="K21" s="29" t="s">
        <v>7</v>
      </c>
    </row>
    <row r="22" spans="1:13">
      <c r="B22" s="72" t="e">
        <f>(input!D56/input!$D$57)</f>
        <v>#DIV/0!</v>
      </c>
      <c r="C22" s="72" t="e">
        <f>(input!F56/input!$F$57)</f>
        <v>#DIV/0!</v>
      </c>
      <c r="I22" s="69"/>
      <c r="J22" s="9"/>
      <c r="K22" s="29" t="s">
        <v>13</v>
      </c>
      <c r="L22" t="s">
        <v>17</v>
      </c>
      <c r="M22" t="s">
        <v>18</v>
      </c>
    </row>
    <row r="23" spans="1:13">
      <c r="B23" s="72" t="e">
        <f>(input!D57/input!$D$57)</f>
        <v>#DIV/0!</v>
      </c>
      <c r="C23" s="72" t="e">
        <f>(input!F57/input!$F$57)</f>
        <v>#DIV/0!</v>
      </c>
      <c r="I23" s="69">
        <f>IF(input!$D$19=dropdown!$A$2,calculations!L23,calculations!M23)</f>
        <v>-120</v>
      </c>
      <c r="J23" s="70">
        <v>0.5</v>
      </c>
      <c r="K23" s="2">
        <v>3</v>
      </c>
      <c r="L23" s="1">
        <f>input!$F$15-160</f>
        <v>-160</v>
      </c>
      <c r="M23" s="1">
        <f>input!$F$15-120</f>
        <v>-120</v>
      </c>
    </row>
    <row r="24" spans="1:13">
      <c r="I24" s="69">
        <f>IF(input!$D$19=dropdown!$A$2,calculations!L24,calculations!M24)</f>
        <v>-100</v>
      </c>
      <c r="J24" s="70">
        <v>0.5</v>
      </c>
      <c r="K24" s="2">
        <v>3.5</v>
      </c>
      <c r="L24" s="1">
        <f>input!$F$15-130</f>
        <v>-130</v>
      </c>
      <c r="M24" s="1">
        <f>input!$F$15-100</f>
        <v>-100</v>
      </c>
    </row>
    <row r="25" spans="1:13" ht="15.75" thickBot="1">
      <c r="A25" t="s">
        <v>17</v>
      </c>
      <c r="F25" t="s">
        <v>18</v>
      </c>
      <c r="H25" s="3"/>
      <c r="I25" s="69">
        <f>IF(input!$D$19=dropdown!$A$2,calculations!L25,calculations!M25)</f>
        <v>-80</v>
      </c>
      <c r="J25" s="70">
        <v>0.5</v>
      </c>
      <c r="K25" s="2">
        <v>4</v>
      </c>
      <c r="L25" s="1">
        <f>input!$F$15-100</f>
        <v>-100</v>
      </c>
      <c r="M25" s="1">
        <f>input!$F$15-80</f>
        <v>-80</v>
      </c>
    </row>
    <row r="26" spans="1:13">
      <c r="A26" s="4" t="s">
        <v>0</v>
      </c>
      <c r="B26" s="5"/>
      <c r="C26" s="5"/>
      <c r="D26" s="6"/>
      <c r="F26" s="4" t="s">
        <v>0</v>
      </c>
      <c r="G26" s="5"/>
      <c r="H26" s="5"/>
      <c r="I26" s="69">
        <f>IF(input!$D$19=dropdown!$A$2,calculations!L26,calculations!M26)</f>
        <v>-60</v>
      </c>
      <c r="J26" s="70">
        <v>0.5</v>
      </c>
      <c r="K26" s="2">
        <v>4.5</v>
      </c>
      <c r="L26" s="1">
        <f>input!$F$15-70</f>
        <v>-70</v>
      </c>
      <c r="M26" s="1">
        <f>input!$F$15-60</f>
        <v>-60</v>
      </c>
    </row>
    <row r="27" spans="1:13">
      <c r="A27" s="11"/>
      <c r="B27" s="12"/>
      <c r="C27" s="12"/>
      <c r="D27" s="13" t="s">
        <v>12</v>
      </c>
      <c r="F27" s="11"/>
      <c r="G27" s="12"/>
      <c r="H27" s="12"/>
      <c r="I27" s="69">
        <f>IF(input!$D$19=dropdown!$A$2,calculations!L27,calculations!M27)</f>
        <v>-42</v>
      </c>
      <c r="J27" s="70">
        <v>0.5</v>
      </c>
      <c r="K27" s="2">
        <v>5</v>
      </c>
      <c r="L27" s="1">
        <f>input!$F$15-42</f>
        <v>-42</v>
      </c>
      <c r="M27" s="1">
        <f>input!$F$15-42</f>
        <v>-42</v>
      </c>
    </row>
    <row r="28" spans="1:13">
      <c r="A28" s="11" t="s">
        <v>1</v>
      </c>
      <c r="B28" s="12"/>
      <c r="C28" s="12" t="s">
        <v>15</v>
      </c>
      <c r="D28" s="13"/>
      <c r="F28" s="11" t="s">
        <v>1</v>
      </c>
      <c r="G28" s="12"/>
      <c r="H28" s="12" t="s">
        <v>15</v>
      </c>
      <c r="I28" s="69">
        <f>IF(input!$D$19=dropdown!$A$2,calculations!L28,calculations!M28)</f>
        <v>-42</v>
      </c>
      <c r="J28" s="70">
        <v>0.5</v>
      </c>
      <c r="K28" s="2">
        <v>5.5</v>
      </c>
      <c r="L28" s="1">
        <f>input!$F$15-42</f>
        <v>-42</v>
      </c>
      <c r="M28" s="1">
        <f>input!$F$15-42</f>
        <v>-42</v>
      </c>
    </row>
    <row r="29" spans="1:13">
      <c r="A29" s="14">
        <v>3</v>
      </c>
      <c r="B29" s="20" t="str">
        <f ca="1">IF(input!$D$17&lt;160,"DRY OFF NOW", "")</f>
        <v>DRY OFF NOW</v>
      </c>
      <c r="C29" s="15">
        <f ca="1">IF(B29="DRY OFF NOW",$F$1,L14)</f>
        <v>44694</v>
      </c>
      <c r="D29" s="16"/>
      <c r="F29" s="14">
        <v>3</v>
      </c>
      <c r="G29" s="20" t="str">
        <f ca="1">IF(input!$D$17&lt;120,"DRY OFF NOW", "")</f>
        <v>DRY OFF NOW</v>
      </c>
      <c r="H29" s="15">
        <f ca="1">IF(G29="DRY OFF NOW",$F$1,M14)</f>
        <v>44694</v>
      </c>
      <c r="I29" s="69"/>
      <c r="J29" s="9"/>
    </row>
    <row r="30" spans="1:13">
      <c r="A30" s="14">
        <v>3.5</v>
      </c>
      <c r="B30" s="20" t="str">
        <f ca="1">IF(input!$D$17&lt;160,"DRY OFF NOW", "")</f>
        <v>DRY OFF NOW</v>
      </c>
      <c r="C30" s="15">
        <f t="shared" ref="C30:C34" ca="1" si="0">IF(B30="DRY OFF NOW",$F$1,L15)</f>
        <v>44694</v>
      </c>
      <c r="D30" s="16"/>
      <c r="F30" s="14">
        <v>3.5</v>
      </c>
      <c r="G30" s="20" t="str">
        <f ca="1">IF(input!$D$17&lt;120,"DRY OFF NOW", "")</f>
        <v>DRY OFF NOW</v>
      </c>
      <c r="H30" s="15">
        <f t="shared" ref="H30:H34" ca="1" si="1">IF(G30="DRY OFF NOW",$F$1,M15)</f>
        <v>44694</v>
      </c>
      <c r="I30" s="69"/>
      <c r="J30" s="9"/>
      <c r="K30" s="29" t="s">
        <v>8</v>
      </c>
    </row>
    <row r="31" spans="1:13">
      <c r="A31" s="14">
        <v>4</v>
      </c>
      <c r="B31" s="20" t="str">
        <f ca="1">IF(input!$D$17&lt;130,"DRY OFF NOW", "")</f>
        <v>DRY OFF NOW</v>
      </c>
      <c r="C31" s="15">
        <f t="shared" ca="1" si="0"/>
        <v>44694</v>
      </c>
      <c r="D31" s="16"/>
      <c r="F31" s="14">
        <v>4</v>
      </c>
      <c r="G31" s="20" t="str">
        <f ca="1">IF(input!$D$17&lt;100,"DRY OFF NOW", "")</f>
        <v>DRY OFF NOW</v>
      </c>
      <c r="H31" s="15">
        <f t="shared" ca="1" si="1"/>
        <v>44694</v>
      </c>
      <c r="I31" s="69"/>
      <c r="J31" s="9"/>
      <c r="K31" s="29" t="s">
        <v>13</v>
      </c>
      <c r="L31" t="s">
        <v>17</v>
      </c>
      <c r="M31" t="s">
        <v>18</v>
      </c>
    </row>
    <row r="32" spans="1:13">
      <c r="A32" s="14">
        <v>4.5</v>
      </c>
      <c r="B32" s="20" t="str">
        <f ca="1">IF(input!$D$17&lt;100,"DRY OFF NOW", "")</f>
        <v>DRY OFF NOW</v>
      </c>
      <c r="C32" s="15">
        <f t="shared" ca="1" si="0"/>
        <v>44694</v>
      </c>
      <c r="D32" s="16"/>
      <c r="F32" s="14">
        <v>4.5</v>
      </c>
      <c r="G32" s="20" t="str">
        <f ca="1">IF(input!$D$17&lt;80,"DRY OFF NOW", "")</f>
        <v>DRY OFF NOW</v>
      </c>
      <c r="H32" s="15">
        <f t="shared" ca="1" si="1"/>
        <v>44694</v>
      </c>
      <c r="I32" s="69">
        <f>IF(input!$D$19=dropdown!$A$2,calculations!L32,calculations!M32)</f>
        <v>-90</v>
      </c>
      <c r="J32" s="70">
        <v>0.25</v>
      </c>
      <c r="K32" s="2">
        <v>3</v>
      </c>
      <c r="L32" s="1">
        <f t="shared" ref="L32:M37" si="2">L23+30</f>
        <v>-130</v>
      </c>
      <c r="M32" s="1">
        <f t="shared" si="2"/>
        <v>-90</v>
      </c>
    </row>
    <row r="33" spans="1:13">
      <c r="A33" s="14">
        <v>5</v>
      </c>
      <c r="B33" s="20" t="str">
        <f ca="1">IF(input!$D$17&lt;70,"DRY OFF NOW", "")</f>
        <v>DRY OFF NOW</v>
      </c>
      <c r="C33" s="15">
        <f t="shared" ca="1" si="0"/>
        <v>44694</v>
      </c>
      <c r="D33" s="16"/>
      <c r="F33" s="14">
        <v>5</v>
      </c>
      <c r="G33" s="20" t="str">
        <f ca="1">IF(input!$D$17&lt;60,"DRY OFF NOW", "")</f>
        <v>DRY OFF NOW</v>
      </c>
      <c r="H33" s="15">
        <f t="shared" ca="1" si="1"/>
        <v>44694</v>
      </c>
      <c r="I33" s="69">
        <f>IF(input!$D$19=dropdown!$A$2,calculations!L33,calculations!M33)</f>
        <v>-70</v>
      </c>
      <c r="J33" s="70">
        <v>0.25</v>
      </c>
      <c r="K33" s="2">
        <v>3.5</v>
      </c>
      <c r="L33" s="1">
        <f t="shared" si="2"/>
        <v>-100</v>
      </c>
      <c r="M33" s="1">
        <f t="shared" si="2"/>
        <v>-70</v>
      </c>
    </row>
    <row r="34" spans="1:13" ht="15.75" thickBot="1">
      <c r="A34" s="17">
        <v>5.5</v>
      </c>
      <c r="B34" s="18" t="str">
        <f ca="1">IF(input!$D$17&lt;42,"DRY OFF NOW", "")</f>
        <v>DRY OFF NOW</v>
      </c>
      <c r="C34" s="164">
        <f t="shared" ca="1" si="0"/>
        <v>44694</v>
      </c>
      <c r="D34" s="19"/>
      <c r="F34" s="17">
        <v>5.5</v>
      </c>
      <c r="G34" s="18" t="str">
        <f ca="1">IF(input!$D$17&lt;42,"DRY OFF NOW", "")</f>
        <v>DRY OFF NOW</v>
      </c>
      <c r="H34" s="18">
        <f t="shared" ca="1" si="1"/>
        <v>44694</v>
      </c>
      <c r="I34" s="69">
        <f>IF(input!$D$19=dropdown!$A$2,calculations!L34,calculations!M34)</f>
        <v>-50</v>
      </c>
      <c r="J34" s="70">
        <v>0.25</v>
      </c>
      <c r="K34" s="2">
        <v>4</v>
      </c>
      <c r="L34" s="1">
        <f t="shared" si="2"/>
        <v>-70</v>
      </c>
      <c r="M34" s="1">
        <f t="shared" si="2"/>
        <v>-50</v>
      </c>
    </row>
    <row r="35" spans="1:13">
      <c r="I35" s="69">
        <f>IF(input!$D$19=dropdown!$A$2,calculations!L35,calculations!M35)</f>
        <v>-30</v>
      </c>
      <c r="J35" s="70">
        <v>0.25</v>
      </c>
      <c r="K35" s="2">
        <v>4.5</v>
      </c>
      <c r="L35" s="1">
        <f t="shared" si="2"/>
        <v>-40</v>
      </c>
      <c r="M35" s="1">
        <f t="shared" si="2"/>
        <v>-30</v>
      </c>
    </row>
    <row r="36" spans="1:13" ht="15.75" thickBot="1">
      <c r="A36" t="s">
        <v>17</v>
      </c>
      <c r="F36" t="s">
        <v>18</v>
      </c>
      <c r="I36" s="69">
        <f>IF(input!$D$19=dropdown!$A$2,calculations!L36,calculations!M36)</f>
        <v>-12</v>
      </c>
      <c r="J36" s="70">
        <v>0.25</v>
      </c>
      <c r="K36" s="2">
        <v>5</v>
      </c>
      <c r="L36" s="1">
        <f t="shared" si="2"/>
        <v>-12</v>
      </c>
      <c r="M36" s="1">
        <f t="shared" si="2"/>
        <v>-12</v>
      </c>
    </row>
    <row r="37" spans="1:13">
      <c r="A37" s="4" t="s">
        <v>13</v>
      </c>
      <c r="B37" s="5"/>
      <c r="C37" s="5"/>
      <c r="D37" s="6"/>
      <c r="F37" s="4" t="s">
        <v>13</v>
      </c>
      <c r="G37" s="5"/>
      <c r="H37" s="6"/>
      <c r="I37" s="165">
        <f>IF(input!$D$19=dropdown!$A$2,calculations!L37,calculations!M37)</f>
        <v>-12</v>
      </c>
      <c r="J37" s="70">
        <v>0.25</v>
      </c>
      <c r="K37" s="2">
        <v>5.5</v>
      </c>
      <c r="L37" s="1">
        <f t="shared" si="2"/>
        <v>-12</v>
      </c>
      <c r="M37" s="1">
        <f t="shared" si="2"/>
        <v>-12</v>
      </c>
    </row>
    <row r="38" spans="1:13">
      <c r="A38" s="7"/>
      <c r="B38" s="8"/>
      <c r="C38" s="8"/>
      <c r="D38" s="9"/>
      <c r="F38" s="7"/>
      <c r="G38" s="8"/>
      <c r="H38" s="9"/>
      <c r="I38" s="8"/>
      <c r="J38" s="9"/>
    </row>
    <row r="39" spans="1:13">
      <c r="A39" s="7"/>
      <c r="B39" s="8" t="s">
        <v>9</v>
      </c>
      <c r="C39" s="8"/>
      <c r="D39" s="9" t="s">
        <v>12</v>
      </c>
      <c r="F39" s="7"/>
      <c r="G39" s="8" t="s">
        <v>9</v>
      </c>
      <c r="H39" s="9"/>
      <c r="I39" s="66" t="s">
        <v>25</v>
      </c>
      <c r="J39" s="70"/>
    </row>
    <row r="40" spans="1:13">
      <c r="A40" s="11" t="s">
        <v>1</v>
      </c>
      <c r="B40" s="12"/>
      <c r="C40" s="12" t="s">
        <v>15</v>
      </c>
      <c r="D40" s="13"/>
      <c r="F40" s="11" t="s">
        <v>1</v>
      </c>
      <c r="G40" s="12"/>
      <c r="H40" s="13" t="s">
        <v>15</v>
      </c>
      <c r="I40" s="166">
        <f ca="1">+input!F11</f>
        <v>44694</v>
      </c>
      <c r="J40" s="70">
        <v>0</v>
      </c>
    </row>
    <row r="41" spans="1:13" ht="15.75" thickBot="1">
      <c r="A41" s="14">
        <v>3</v>
      </c>
      <c r="B41" s="20" t="str">
        <f ca="1">IF(input!$D$17&lt;160,"DRY OFF NOW", "")</f>
        <v>DRY OFF NOW</v>
      </c>
      <c r="C41" s="15">
        <f ca="1">IF(B41="DRY OFF NOW",$F$1,L23)</f>
        <v>44694</v>
      </c>
      <c r="D41" s="16"/>
      <c r="F41" s="14">
        <v>3</v>
      </c>
      <c r="G41" s="20" t="str">
        <f ca="1">IF(input!$D$17&lt;120,"DRY OFF NOW", "")</f>
        <v>DRY OFF NOW</v>
      </c>
      <c r="H41" s="168">
        <f t="shared" ref="H41:H46" ca="1" si="3">IF(G41="DRY OFF NOW",$F$1,M23)</f>
        <v>44694</v>
      </c>
      <c r="I41" s="167">
        <f ca="1">+I40</f>
        <v>44694</v>
      </c>
      <c r="J41" s="71">
        <v>0.75</v>
      </c>
    </row>
    <row r="42" spans="1:13">
      <c r="A42" s="14">
        <v>3.5</v>
      </c>
      <c r="B42" s="20" t="str">
        <f ca="1">IF(input!$D$17&lt;130,"DRY OFF NOW", "")</f>
        <v>DRY OFF NOW</v>
      </c>
      <c r="C42" s="15">
        <f t="shared" ref="C42:C46" ca="1" si="4">IF(B42="DRY OFF NOW",$F$1,L24)</f>
        <v>44694</v>
      </c>
      <c r="D42" s="16"/>
      <c r="F42" s="14">
        <v>3.5</v>
      </c>
      <c r="G42" s="20" t="str">
        <f ca="1">IF(input!$D$17&lt;100,"DRY OFF NOW", "")</f>
        <v>DRY OFF NOW</v>
      </c>
      <c r="H42" s="168">
        <f t="shared" ca="1" si="3"/>
        <v>44694</v>
      </c>
    </row>
    <row r="43" spans="1:13">
      <c r="A43" s="14">
        <v>4</v>
      </c>
      <c r="B43" s="20" t="str">
        <f ca="1">IF(input!$D$17&lt;100,"DRY OFF NOW", "")</f>
        <v>DRY OFF NOW</v>
      </c>
      <c r="C43" s="15">
        <f ca="1">IF(B43="DRY OFF NOW",$F$1,L25)</f>
        <v>44694</v>
      </c>
      <c r="D43" s="16"/>
      <c r="F43" s="14">
        <v>4</v>
      </c>
      <c r="G43" s="20" t="str">
        <f ca="1">IF(input!$D$17&lt;80,"DRY OFF NOW", "")</f>
        <v>DRY OFF NOW</v>
      </c>
      <c r="H43" s="168">
        <f t="shared" ca="1" si="3"/>
        <v>44694</v>
      </c>
    </row>
    <row r="44" spans="1:13">
      <c r="A44" s="14">
        <v>4.5</v>
      </c>
      <c r="B44" s="20" t="str">
        <f ca="1">IF(input!$D$17&lt;70,"DRY OFF NOW", "")</f>
        <v>DRY OFF NOW</v>
      </c>
      <c r="C44" s="15">
        <f t="shared" ca="1" si="4"/>
        <v>44694</v>
      </c>
      <c r="D44" s="16"/>
      <c r="F44" s="14">
        <v>4.5</v>
      </c>
      <c r="G44" s="20" t="str">
        <f ca="1">IF(input!$D$17&lt;60,"DRY OFF NOW", "")</f>
        <v>DRY OFF NOW</v>
      </c>
      <c r="H44" s="168">
        <f t="shared" ca="1" si="3"/>
        <v>44694</v>
      </c>
    </row>
    <row r="45" spans="1:13">
      <c r="A45" s="14">
        <v>5</v>
      </c>
      <c r="B45" s="163" t="str">
        <f ca="1">IF(input!$D$17&lt;42,"DRY OFF NOW", "")</f>
        <v>DRY OFF NOW</v>
      </c>
      <c r="C45" s="15">
        <f t="shared" ca="1" si="4"/>
        <v>44694</v>
      </c>
      <c r="D45" s="16"/>
      <c r="F45" s="14">
        <v>5</v>
      </c>
      <c r="G45" s="163" t="str">
        <f ca="1">IF(input!$D$17&lt;42,"DRY OFF NOW", "")</f>
        <v>DRY OFF NOW</v>
      </c>
      <c r="H45" s="168">
        <f t="shared" ca="1" si="3"/>
        <v>44694</v>
      </c>
    </row>
    <row r="46" spans="1:13" ht="15.75" thickBot="1">
      <c r="A46" s="17">
        <v>5.5</v>
      </c>
      <c r="B46" s="18" t="str">
        <f ca="1">IF(input!$D$17&lt;42,"DRY OFF NOW", "")</f>
        <v>DRY OFF NOW</v>
      </c>
      <c r="C46" s="164">
        <f t="shared" ca="1" si="4"/>
        <v>44694</v>
      </c>
      <c r="D46" s="19"/>
      <c r="F46" s="17">
        <v>5.5</v>
      </c>
      <c r="G46" s="18" t="str">
        <f ca="1">IF(input!$D$17&lt;42,"DRY OFF NOW", "")</f>
        <v>DRY OFF NOW</v>
      </c>
      <c r="H46" s="169">
        <f t="shared" ca="1" si="3"/>
        <v>44694</v>
      </c>
    </row>
    <row r="48" spans="1:13" ht="15.75" thickBot="1">
      <c r="A48" t="s">
        <v>17</v>
      </c>
      <c r="F48" t="s">
        <v>18</v>
      </c>
    </row>
    <row r="49" spans="1:32">
      <c r="A49" s="4" t="s">
        <v>13</v>
      </c>
      <c r="B49" s="5"/>
      <c r="C49" s="5"/>
      <c r="D49" s="6"/>
      <c r="F49" s="4" t="s">
        <v>13</v>
      </c>
      <c r="G49" s="5"/>
      <c r="H49" s="6"/>
    </row>
    <row r="50" spans="1:32">
      <c r="A50" s="7"/>
      <c r="B50" s="8"/>
      <c r="C50" s="8"/>
      <c r="D50" s="9"/>
      <c r="F50" s="7"/>
      <c r="G50" s="8"/>
      <c r="H50" s="9"/>
    </row>
    <row r="51" spans="1:32">
      <c r="A51" s="7"/>
      <c r="B51" s="8" t="s">
        <v>10</v>
      </c>
      <c r="C51" s="8"/>
      <c r="D51" s="9" t="s">
        <v>14</v>
      </c>
      <c r="F51" s="7"/>
      <c r="G51" s="8" t="s">
        <v>10</v>
      </c>
      <c r="H51" s="9"/>
    </row>
    <row r="52" spans="1:32">
      <c r="A52" s="11" t="s">
        <v>1</v>
      </c>
      <c r="B52" s="8"/>
      <c r="C52" s="8" t="s">
        <v>11</v>
      </c>
      <c r="D52" s="9"/>
      <c r="F52" s="11" t="s">
        <v>1</v>
      </c>
      <c r="G52" s="8"/>
      <c r="H52" s="9" t="s">
        <v>15</v>
      </c>
    </row>
    <row r="53" spans="1:32">
      <c r="A53" s="14">
        <v>3</v>
      </c>
      <c r="B53" s="20" t="str">
        <f ca="1">IF(input!$D$17&lt;130,"DRY OFF NOW", "")</f>
        <v>DRY OFF NOW</v>
      </c>
      <c r="C53" s="15">
        <f t="shared" ref="C53:C58" ca="1" si="5">IF(B53="DRY OFF NOW",$F$1,L32)</f>
        <v>44694</v>
      </c>
      <c r="D53" s="9"/>
      <c r="F53" s="14">
        <v>3</v>
      </c>
      <c r="G53" s="20" t="str">
        <f ca="1">IF(input!$D$17&lt;90,"DRY OFF NOW", "")</f>
        <v>DRY OFF NOW</v>
      </c>
      <c r="H53" s="168">
        <f t="shared" ref="H53:H58" ca="1" si="6">IF(G53="DRY OFF NOW",$F$1,M32)</f>
        <v>44694</v>
      </c>
    </row>
    <row r="54" spans="1:32">
      <c r="A54" s="14">
        <v>3.5</v>
      </c>
      <c r="B54" s="20" t="str">
        <f ca="1">IF(input!$D$17&lt;100,"DRY OFF NOW", "")</f>
        <v>DRY OFF NOW</v>
      </c>
      <c r="C54" s="15">
        <f t="shared" ca="1" si="5"/>
        <v>44694</v>
      </c>
      <c r="D54" s="9"/>
      <c r="F54" s="14">
        <v>3.5</v>
      </c>
      <c r="G54" s="20" t="str">
        <f ca="1">IF(input!$D$17&lt;70,"DRY OFF NOW", "")</f>
        <v>DRY OFF NOW</v>
      </c>
      <c r="H54" s="168">
        <f t="shared" ca="1" si="6"/>
        <v>44694</v>
      </c>
    </row>
    <row r="55" spans="1:32">
      <c r="A55" s="14">
        <v>4</v>
      </c>
      <c r="B55" s="20" t="str">
        <f ca="1">IF(input!$D$17&lt;70,"DRY OFF NOW", "")</f>
        <v>DRY OFF NOW</v>
      </c>
      <c r="C55" s="15">
        <f t="shared" ca="1" si="5"/>
        <v>44694</v>
      </c>
      <c r="D55" s="9"/>
      <c r="F55" s="14">
        <v>4</v>
      </c>
      <c r="G55" s="20" t="str">
        <f ca="1">IF(input!$D$17&lt;50,"DRY OFF NOW", "")</f>
        <v>DRY OFF NOW</v>
      </c>
      <c r="H55" s="168">
        <f t="shared" ca="1" si="6"/>
        <v>44694</v>
      </c>
    </row>
    <row r="56" spans="1:32">
      <c r="A56" s="14">
        <v>4.5</v>
      </c>
      <c r="B56" s="20" t="str">
        <f ca="1">IF(input!$D$17&lt;42,"DRY OFF NOW", "")</f>
        <v>DRY OFF NOW</v>
      </c>
      <c r="C56" s="15">
        <f t="shared" ca="1" si="5"/>
        <v>44694</v>
      </c>
      <c r="D56" s="9"/>
      <c r="F56" s="14">
        <v>4.5</v>
      </c>
      <c r="G56" s="20" t="str">
        <f ca="1">IF(input!$D$17&lt;42,"DRY OFF NOW", "")</f>
        <v>DRY OFF NOW</v>
      </c>
      <c r="H56" s="168">
        <f t="shared" ca="1" si="6"/>
        <v>44694</v>
      </c>
    </row>
    <row r="57" spans="1:32">
      <c r="A57" s="14">
        <v>5</v>
      </c>
      <c r="B57" s="163" t="str">
        <f ca="1">IF(input!$D$17&lt;42,"DRY OFF NOW", "")</f>
        <v>DRY OFF NOW</v>
      </c>
      <c r="C57" s="15">
        <f t="shared" ca="1" si="5"/>
        <v>44694</v>
      </c>
      <c r="D57" s="9"/>
      <c r="F57" s="14">
        <v>5</v>
      </c>
      <c r="G57" s="163" t="str">
        <f ca="1">IF(input!$D$17&lt;42,"DRY OFF NOW", "")</f>
        <v>DRY OFF NOW</v>
      </c>
      <c r="H57" s="168">
        <f t="shared" ca="1" si="6"/>
        <v>44694</v>
      </c>
    </row>
    <row r="58" spans="1:32" ht="15.75" thickBot="1">
      <c r="A58" s="17">
        <v>5.5</v>
      </c>
      <c r="B58" s="18" t="str">
        <f ca="1">IF(input!$D$17&lt;42,"DRY OFF NOW", "")</f>
        <v>DRY OFF NOW</v>
      </c>
      <c r="C58" s="164">
        <f t="shared" ca="1" si="5"/>
        <v>44694</v>
      </c>
      <c r="D58" s="10"/>
      <c r="F58" s="17">
        <v>5.5</v>
      </c>
      <c r="G58" s="18" t="str">
        <f ca="1">IF(input!$D$17&lt;42,"DRY OFF NOW", "")</f>
        <v>DRY OFF NOW</v>
      </c>
      <c r="H58" s="169">
        <f t="shared" ca="1" si="6"/>
        <v>44694</v>
      </c>
    </row>
    <row r="63" spans="1:32" s="22" customFormat="1">
      <c r="A63" s="55" t="s">
        <v>50</v>
      </c>
    </row>
    <row r="64" spans="1:32">
      <c r="A64" s="30"/>
      <c r="B64" s="53"/>
      <c r="C64" s="30"/>
      <c r="D64" s="30"/>
      <c r="E64" s="30"/>
      <c r="F64" s="30" t="s">
        <v>43</v>
      </c>
      <c r="G64" s="30"/>
      <c r="H64" s="30"/>
      <c r="I64" s="30"/>
      <c r="J64" s="30"/>
      <c r="K64" s="30"/>
      <c r="L64" s="30"/>
      <c r="M64" s="30"/>
      <c r="N64" s="30"/>
      <c r="O64" s="30"/>
      <c r="P64" s="31"/>
      <c r="Q64" s="32"/>
      <c r="R64" s="31"/>
      <c r="S64" s="31"/>
      <c r="T64" s="31"/>
      <c r="U64" s="31"/>
      <c r="V64" s="31"/>
      <c r="W64" s="31"/>
      <c r="X64" s="31"/>
      <c r="Y64" s="30"/>
      <c r="Z64" s="30"/>
      <c r="AA64" s="30"/>
      <c r="AB64" s="30"/>
      <c r="AC64" s="30"/>
      <c r="AD64" s="30"/>
      <c r="AE64" s="30"/>
      <c r="AF64" s="30"/>
    </row>
    <row r="65" spans="1:32">
      <c r="A65" s="30"/>
      <c r="B65" s="30"/>
      <c r="C65" s="30"/>
      <c r="D65" s="30"/>
      <c r="E65" s="30"/>
      <c r="F65" s="30"/>
      <c r="G65" s="30"/>
      <c r="H65" s="30"/>
      <c r="I65" s="30"/>
      <c r="J65" s="30"/>
      <c r="K65" s="30"/>
      <c r="L65" s="30"/>
      <c r="M65" s="30"/>
      <c r="N65" s="30"/>
      <c r="O65" s="30"/>
      <c r="P65" s="31"/>
      <c r="Q65" s="31"/>
      <c r="R65" s="31"/>
      <c r="S65" s="31"/>
      <c r="T65" s="31"/>
      <c r="U65" s="31"/>
      <c r="V65" s="31"/>
      <c r="W65" s="31"/>
      <c r="X65" s="31"/>
      <c r="Y65" s="30"/>
      <c r="Z65" s="30"/>
      <c r="AA65" s="30"/>
      <c r="AB65" s="30"/>
      <c r="AC65" s="30"/>
      <c r="AD65" s="30"/>
      <c r="AE65" s="30"/>
      <c r="AF65" s="30"/>
    </row>
    <row r="66" spans="1:32">
      <c r="A66" s="30"/>
      <c r="B66" s="30"/>
      <c r="C66" s="30"/>
      <c r="D66" s="30" t="s">
        <v>44</v>
      </c>
      <c r="E66" s="30" t="s">
        <v>45</v>
      </c>
      <c r="F66" s="30"/>
      <c r="G66" s="33">
        <v>40</v>
      </c>
      <c r="H66" s="30"/>
      <c r="I66" s="30"/>
      <c r="J66" s="30"/>
      <c r="K66" s="30"/>
      <c r="L66" s="30"/>
      <c r="M66" s="30"/>
      <c r="N66" s="30"/>
      <c r="O66" s="30"/>
      <c r="P66" s="31"/>
      <c r="Q66" s="31"/>
      <c r="R66" s="31"/>
      <c r="S66" s="31"/>
      <c r="T66" s="31"/>
      <c r="U66" s="31"/>
      <c r="V66" s="31"/>
      <c r="W66" s="31"/>
      <c r="X66" s="31"/>
      <c r="Y66" s="30"/>
      <c r="Z66" s="30"/>
      <c r="AA66" s="30"/>
      <c r="AB66" s="30"/>
      <c r="AC66" s="30"/>
      <c r="AD66" s="30"/>
      <c r="AE66" s="30"/>
      <c r="AF66" s="30"/>
    </row>
    <row r="67" spans="1:32">
      <c r="A67" s="30"/>
      <c r="B67" s="30"/>
      <c r="C67" s="54"/>
      <c r="D67" s="30"/>
      <c r="E67" s="30" t="s">
        <v>45</v>
      </c>
      <c r="F67" s="30"/>
      <c r="G67" s="34">
        <f>+input!D24</f>
        <v>4.2</v>
      </c>
      <c r="H67" s="30"/>
      <c r="I67" s="30"/>
      <c r="J67" s="30"/>
      <c r="K67" s="30"/>
      <c r="L67" s="30"/>
      <c r="M67" s="30"/>
      <c r="N67" s="30"/>
      <c r="O67" s="30"/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  <c r="AA67" s="30"/>
      <c r="AB67" s="30"/>
      <c r="AC67" s="30"/>
      <c r="AD67" s="30"/>
      <c r="AE67" s="30"/>
      <c r="AF67" s="30"/>
    </row>
    <row r="68" spans="1:32" ht="15.75" thickBot="1">
      <c r="A68" s="30" t="s">
        <v>24</v>
      </c>
      <c r="B68" s="30" t="s">
        <v>52</v>
      </c>
      <c r="C68" s="30" t="s">
        <v>53</v>
      </c>
      <c r="D68" s="30"/>
      <c r="E68" s="30"/>
      <c r="F68" s="30"/>
      <c r="G68" s="30"/>
      <c r="H68" s="30"/>
      <c r="I68" s="30"/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30"/>
    </row>
    <row r="69" spans="1:32">
      <c r="A69" s="30">
        <f>+input!D25*input!D23</f>
        <v>0</v>
      </c>
      <c r="B69" s="30">
        <f>+(1-input!D25)*input!D26*input!D23</f>
        <v>0</v>
      </c>
      <c r="C69" s="30">
        <f>+(1-input!D25)*(1-input!D26)*input!D23</f>
        <v>0</v>
      </c>
      <c r="D69" s="30"/>
      <c r="E69" s="30" t="s">
        <v>46</v>
      </c>
      <c r="F69" s="30"/>
      <c r="G69" s="30"/>
      <c r="H69" s="30"/>
      <c r="I69" s="30"/>
      <c r="J69" s="30"/>
      <c r="K69" s="30"/>
      <c r="L69" s="30"/>
      <c r="M69" s="30"/>
      <c r="N69" s="30"/>
      <c r="O69" s="30"/>
      <c r="P69" s="35"/>
      <c r="Q69" s="36" t="s">
        <v>47</v>
      </c>
      <c r="R69" s="36"/>
      <c r="S69" s="36"/>
      <c r="T69" s="36"/>
      <c r="U69" s="36"/>
      <c r="V69" s="36"/>
      <c r="W69" s="36"/>
      <c r="X69" s="36"/>
      <c r="Y69" s="36"/>
      <c r="Z69" s="36"/>
      <c r="AA69" s="36"/>
      <c r="AB69" s="36"/>
      <c r="AC69" s="36"/>
      <c r="AD69" s="36"/>
      <c r="AE69" s="36"/>
      <c r="AF69" s="37"/>
    </row>
    <row r="70" spans="1:32" ht="15.75" thickBot="1">
      <c r="A70" t="s">
        <v>55</v>
      </c>
      <c r="D70" s="30"/>
      <c r="E70" s="30"/>
      <c r="F70" s="30"/>
      <c r="G70" s="30" t="s">
        <v>48</v>
      </c>
      <c r="H70" s="30"/>
      <c r="I70" s="30"/>
      <c r="J70" s="30"/>
      <c r="K70" s="30"/>
      <c r="L70" s="30"/>
      <c r="M70" s="30"/>
      <c r="N70" s="30"/>
      <c r="O70" s="30"/>
      <c r="P70" s="38" t="s">
        <v>49</v>
      </c>
      <c r="Q70" s="32">
        <v>3.5</v>
      </c>
      <c r="R70" s="31">
        <v>3.6</v>
      </c>
      <c r="S70" s="32">
        <v>3.7</v>
      </c>
      <c r="T70" s="31">
        <v>3.8</v>
      </c>
      <c r="U70" s="32">
        <v>3.9</v>
      </c>
      <c r="V70" s="31">
        <v>4</v>
      </c>
      <c r="W70" s="32">
        <v>4.0999999999999996</v>
      </c>
      <c r="X70" s="31">
        <v>4.2</v>
      </c>
      <c r="Y70" s="32">
        <v>4.3</v>
      </c>
      <c r="Z70" s="31">
        <v>4.4000000000000004</v>
      </c>
      <c r="AA70" s="32">
        <v>4.5</v>
      </c>
      <c r="AB70" s="31">
        <v>4.5999999999999996</v>
      </c>
      <c r="AC70" s="32">
        <v>4.7</v>
      </c>
      <c r="AD70" s="31">
        <v>4.8</v>
      </c>
      <c r="AE70" s="32">
        <v>4.9000000000000004</v>
      </c>
      <c r="AF70" s="39">
        <v>5</v>
      </c>
    </row>
    <row r="71" spans="1:32">
      <c r="A71" s="35">
        <f t="shared" ref="A71:C75" si="7">ROUND(+A$69*$G71,0)</f>
        <v>0</v>
      </c>
      <c r="B71" s="36">
        <f t="shared" si="7"/>
        <v>0</v>
      </c>
      <c r="C71" s="37">
        <f t="shared" si="7"/>
        <v>0</v>
      </c>
      <c r="D71" s="30"/>
      <c r="E71" s="30"/>
      <c r="F71" s="30">
        <v>3.5</v>
      </c>
      <c r="G71" s="40">
        <f>LOOKUP($G$67,$Q$70:$AF$70,Q71:AF71)</f>
        <v>7.0000000000000007E-2</v>
      </c>
      <c r="H71" s="41"/>
      <c r="I71" s="30"/>
      <c r="J71" s="30"/>
      <c r="K71" s="42"/>
      <c r="L71" s="30"/>
      <c r="M71" s="30"/>
      <c r="N71" s="30"/>
      <c r="O71" s="30"/>
      <c r="P71" s="38">
        <v>3.5</v>
      </c>
      <c r="Q71" s="43">
        <v>1</v>
      </c>
      <c r="R71" s="31">
        <v>0.84</v>
      </c>
      <c r="S71" s="31">
        <v>0.61</v>
      </c>
      <c r="T71" s="31">
        <v>0.46</v>
      </c>
      <c r="U71" s="31">
        <v>0.33</v>
      </c>
      <c r="V71" s="31">
        <v>0.24</v>
      </c>
      <c r="W71" s="31">
        <v>0.13</v>
      </c>
      <c r="X71" s="31">
        <v>7.0000000000000007E-2</v>
      </c>
      <c r="Y71" s="31">
        <v>7.0000000000000007E-2</v>
      </c>
      <c r="Z71" s="31">
        <v>0.04</v>
      </c>
      <c r="AA71" s="31">
        <v>0</v>
      </c>
      <c r="AB71" s="31">
        <v>0</v>
      </c>
      <c r="AC71" s="31">
        <v>0</v>
      </c>
      <c r="AD71" s="31">
        <v>0</v>
      </c>
      <c r="AE71" s="31">
        <v>0</v>
      </c>
      <c r="AF71" s="39">
        <v>0</v>
      </c>
    </row>
    <row r="72" spans="1:32">
      <c r="A72" s="38">
        <f t="shared" si="7"/>
        <v>0</v>
      </c>
      <c r="B72" s="31">
        <f t="shared" si="7"/>
        <v>0</v>
      </c>
      <c r="C72" s="39">
        <f t="shared" si="7"/>
        <v>0</v>
      </c>
      <c r="D72" s="30"/>
      <c r="E72" s="30"/>
      <c r="F72" s="30">
        <v>4</v>
      </c>
      <c r="G72" s="40">
        <f>LOOKUP($G$67,$Q$70:$AF$70,Q72:AF72)</f>
        <v>0.52</v>
      </c>
      <c r="H72" s="41"/>
      <c r="I72" s="30"/>
      <c r="J72" s="30"/>
      <c r="K72" s="42"/>
      <c r="L72" s="30"/>
      <c r="M72" s="30"/>
      <c r="N72" s="30"/>
      <c r="O72" s="30"/>
      <c r="P72" s="38">
        <v>4</v>
      </c>
      <c r="Q72" s="43"/>
      <c r="R72" s="31">
        <v>0.1</v>
      </c>
      <c r="S72" s="31">
        <v>0.36</v>
      </c>
      <c r="T72" s="31">
        <v>0.49</v>
      </c>
      <c r="U72" s="31">
        <v>0.53</v>
      </c>
      <c r="V72" s="31">
        <v>0.52</v>
      </c>
      <c r="W72" s="31">
        <v>0.57999999999999996</v>
      </c>
      <c r="X72" s="31">
        <v>0.52</v>
      </c>
      <c r="Y72" s="31">
        <v>0.42</v>
      </c>
      <c r="Z72" s="31">
        <v>0.33</v>
      </c>
      <c r="AA72" s="31">
        <v>0.27</v>
      </c>
      <c r="AB72" s="31">
        <v>0.16</v>
      </c>
      <c r="AC72" s="31">
        <v>0.11</v>
      </c>
      <c r="AD72" s="31">
        <v>0.05</v>
      </c>
      <c r="AE72" s="31">
        <v>0.04</v>
      </c>
      <c r="AF72" s="39">
        <v>0</v>
      </c>
    </row>
    <row r="73" spans="1:32">
      <c r="A73" s="38">
        <f t="shared" si="7"/>
        <v>0</v>
      </c>
      <c r="B73" s="31">
        <f t="shared" si="7"/>
        <v>0</v>
      </c>
      <c r="C73" s="39">
        <f t="shared" si="7"/>
        <v>0</v>
      </c>
      <c r="D73" s="30"/>
      <c r="E73" s="30"/>
      <c r="F73" s="30">
        <v>4.5</v>
      </c>
      <c r="G73" s="40">
        <f>LOOKUP($G$67,$Q$70:$AF$70,Q73:AF73)</f>
        <v>0.34</v>
      </c>
      <c r="H73" s="30"/>
      <c r="I73" s="30"/>
      <c r="J73" s="30"/>
      <c r="K73" s="42"/>
      <c r="L73" s="30"/>
      <c r="M73" s="30"/>
      <c r="N73" s="30"/>
      <c r="O73" s="30"/>
      <c r="P73" s="38">
        <v>4.5</v>
      </c>
      <c r="Q73" s="43"/>
      <c r="R73" s="31">
        <v>0.06</v>
      </c>
      <c r="S73" s="31">
        <v>0.03</v>
      </c>
      <c r="T73" s="31">
        <v>0.05</v>
      </c>
      <c r="U73" s="31">
        <v>0.14000000000000001</v>
      </c>
      <c r="V73" s="31">
        <v>0.19</v>
      </c>
      <c r="W73" s="31">
        <v>0.23</v>
      </c>
      <c r="X73" s="31">
        <v>0.34</v>
      </c>
      <c r="Y73" s="31">
        <v>0.38</v>
      </c>
      <c r="Z73" s="31">
        <v>0.48</v>
      </c>
      <c r="AA73" s="31">
        <v>0.49</v>
      </c>
      <c r="AB73" s="31">
        <v>0.54</v>
      </c>
      <c r="AC73" s="31">
        <v>0.45</v>
      </c>
      <c r="AD73" s="31">
        <v>0.41</v>
      </c>
      <c r="AE73" s="31">
        <v>0.28000000000000003</v>
      </c>
      <c r="AF73" s="39">
        <v>0.2</v>
      </c>
    </row>
    <row r="74" spans="1:32">
      <c r="A74" s="38">
        <f t="shared" si="7"/>
        <v>0</v>
      </c>
      <c r="B74" s="31">
        <f t="shared" si="7"/>
        <v>0</v>
      </c>
      <c r="C74" s="39">
        <f t="shared" si="7"/>
        <v>0</v>
      </c>
      <c r="D74" s="30"/>
      <c r="E74" s="30"/>
      <c r="F74" s="30">
        <v>5</v>
      </c>
      <c r="G74" s="40">
        <f>LOOKUP($G$67,$Q$70:$AF$70,Q74:AF74)</f>
        <v>7.0000000000000007E-2</v>
      </c>
      <c r="H74" s="30"/>
      <c r="I74" s="30"/>
      <c r="J74" s="30"/>
      <c r="K74" s="42"/>
      <c r="L74" s="30"/>
      <c r="M74" s="30"/>
      <c r="N74" s="30"/>
      <c r="O74" s="30"/>
      <c r="P74" s="38">
        <v>5</v>
      </c>
      <c r="Q74" s="43"/>
      <c r="R74" s="31">
        <v>0</v>
      </c>
      <c r="S74" s="31">
        <v>0</v>
      </c>
      <c r="T74" s="31">
        <v>0</v>
      </c>
      <c r="U74" s="31">
        <v>0</v>
      </c>
      <c r="V74" s="31">
        <v>0.05</v>
      </c>
      <c r="W74" s="31">
        <v>0.06</v>
      </c>
      <c r="X74" s="31">
        <v>7.0000000000000007E-2</v>
      </c>
      <c r="Y74" s="31">
        <v>0.09</v>
      </c>
      <c r="Z74" s="31">
        <v>0.11</v>
      </c>
      <c r="AA74" s="31">
        <v>0.19</v>
      </c>
      <c r="AB74" s="31">
        <v>0.24</v>
      </c>
      <c r="AC74" s="31">
        <v>0.36</v>
      </c>
      <c r="AD74" s="31">
        <v>0.44</v>
      </c>
      <c r="AE74" s="31">
        <v>0.52</v>
      </c>
      <c r="AF74" s="39">
        <v>0.6</v>
      </c>
    </row>
    <row r="75" spans="1:32" ht="15.75" thickBot="1">
      <c r="A75" s="50">
        <f t="shared" si="7"/>
        <v>0</v>
      </c>
      <c r="B75" s="51">
        <f t="shared" si="7"/>
        <v>0</v>
      </c>
      <c r="C75" s="52">
        <f t="shared" si="7"/>
        <v>0</v>
      </c>
      <c r="D75" s="30"/>
      <c r="E75" s="30"/>
      <c r="F75" s="30">
        <v>5.5</v>
      </c>
      <c r="G75" s="40">
        <f>LOOKUP($G$67,$Q$70:$AF$70,Q75:AF75)</f>
        <v>0</v>
      </c>
      <c r="H75" s="30"/>
      <c r="I75" s="30"/>
      <c r="J75" s="30"/>
      <c r="K75" s="42"/>
      <c r="L75" s="30"/>
      <c r="M75" s="30"/>
      <c r="N75" s="30"/>
      <c r="O75" s="30"/>
      <c r="P75" s="38">
        <v>5.5</v>
      </c>
      <c r="Q75" s="43"/>
      <c r="R75" s="31">
        <v>0</v>
      </c>
      <c r="S75" s="31">
        <v>0</v>
      </c>
      <c r="T75" s="31">
        <v>0</v>
      </c>
      <c r="U75" s="31">
        <v>0</v>
      </c>
      <c r="V75" s="31">
        <v>0</v>
      </c>
      <c r="W75" s="31">
        <v>0</v>
      </c>
      <c r="X75" s="31">
        <v>0</v>
      </c>
      <c r="Y75" s="31">
        <v>0.04</v>
      </c>
      <c r="Z75" s="31">
        <v>0.04</v>
      </c>
      <c r="AA75" s="31">
        <v>0.05</v>
      </c>
      <c r="AB75" s="31">
        <v>0.06</v>
      </c>
      <c r="AC75" s="31">
        <v>0.08</v>
      </c>
      <c r="AD75" s="31">
        <v>0.1</v>
      </c>
      <c r="AE75" s="31">
        <v>0.16</v>
      </c>
      <c r="AF75" s="39">
        <v>0.2</v>
      </c>
    </row>
    <row r="76" spans="1:32">
      <c r="A76" s="30" t="s">
        <v>54</v>
      </c>
      <c r="B76" s="30"/>
      <c r="C76" s="30"/>
      <c r="D76" s="30"/>
      <c r="E76" s="30"/>
      <c r="F76" s="30"/>
      <c r="G76" s="44">
        <f>SUM(G71:G75)</f>
        <v>1.0000000000000002</v>
      </c>
      <c r="H76" s="44"/>
      <c r="I76" s="30"/>
      <c r="J76" s="30"/>
      <c r="K76" s="44"/>
      <c r="L76" s="30"/>
      <c r="M76" s="30"/>
      <c r="N76" s="30"/>
      <c r="O76" s="30"/>
      <c r="P76" s="38"/>
      <c r="Q76" s="45">
        <f t="shared" ref="Q76:AA76" si="8">SUM(Q71:Q75)-1</f>
        <v>0</v>
      </c>
      <c r="R76" s="45">
        <f t="shared" si="8"/>
        <v>0</v>
      </c>
      <c r="S76" s="45">
        <f t="shared" si="8"/>
        <v>0</v>
      </c>
      <c r="T76" s="45">
        <f t="shared" si="8"/>
        <v>0</v>
      </c>
      <c r="U76" s="45">
        <f t="shared" si="8"/>
        <v>0</v>
      </c>
      <c r="V76" s="45">
        <f t="shared" si="8"/>
        <v>0</v>
      </c>
      <c r="W76" s="45">
        <f t="shared" si="8"/>
        <v>0</v>
      </c>
      <c r="X76" s="45">
        <f t="shared" si="8"/>
        <v>0</v>
      </c>
      <c r="Y76" s="45">
        <f t="shared" si="8"/>
        <v>0</v>
      </c>
      <c r="Z76" s="45">
        <f t="shared" si="8"/>
        <v>0</v>
      </c>
      <c r="AA76" s="45">
        <f t="shared" si="8"/>
        <v>0</v>
      </c>
      <c r="AB76" s="45">
        <f>SUM(AB71:AB75)-1</f>
        <v>0</v>
      </c>
      <c r="AC76" s="45">
        <f>SUM(AC71:AC75)-1</f>
        <v>0</v>
      </c>
      <c r="AD76" s="45">
        <f>SUM(AD71:AD75)-1</f>
        <v>0</v>
      </c>
      <c r="AE76" s="45">
        <f>SUM(AE71:AE75)-1</f>
        <v>0</v>
      </c>
      <c r="AF76" s="46">
        <f>SUM(AF71:AF75)-1</f>
        <v>0</v>
      </c>
    </row>
    <row r="77" spans="1:32">
      <c r="A77" s="30">
        <f>SUM(A71:A75)</f>
        <v>0</v>
      </c>
      <c r="B77" s="30">
        <f t="shared" ref="B77:C77" si="9">SUM(B71:B75)</f>
        <v>0</v>
      </c>
      <c r="C77" s="30">
        <f t="shared" si="9"/>
        <v>0</v>
      </c>
      <c r="D77" s="30"/>
      <c r="E77" s="30"/>
      <c r="F77" s="30"/>
      <c r="G77" s="30">
        <f>SUMPRODUCT(F71:F75,G71:G75)</f>
        <v>4.2050000000000001</v>
      </c>
      <c r="H77" s="47"/>
      <c r="I77" s="30"/>
      <c r="J77" s="30"/>
      <c r="K77" s="48"/>
      <c r="L77" s="30"/>
      <c r="M77" s="30"/>
      <c r="N77" s="30"/>
      <c r="O77" s="30"/>
      <c r="P77" s="38"/>
      <c r="Q77" s="32">
        <f t="shared" ref="Q77:AF77" si="10">SUMPRODUCT($P$71:$P$75,Q71:Q75)</f>
        <v>3.5</v>
      </c>
      <c r="R77" s="32">
        <f t="shared" si="10"/>
        <v>3.61</v>
      </c>
      <c r="S77" s="32">
        <f t="shared" si="10"/>
        <v>3.71</v>
      </c>
      <c r="T77" s="32">
        <f t="shared" si="10"/>
        <v>3.7950000000000004</v>
      </c>
      <c r="U77" s="32">
        <f t="shared" si="10"/>
        <v>3.9050000000000002</v>
      </c>
      <c r="V77" s="32">
        <f t="shared" si="10"/>
        <v>4.0250000000000004</v>
      </c>
      <c r="W77" s="32">
        <f t="shared" si="10"/>
        <v>4.1100000000000003</v>
      </c>
      <c r="X77" s="32">
        <f t="shared" si="10"/>
        <v>4.2050000000000001</v>
      </c>
      <c r="Y77" s="32">
        <f t="shared" si="10"/>
        <v>4.3049999999999997</v>
      </c>
      <c r="Z77" s="32">
        <f t="shared" si="10"/>
        <v>4.3899999999999997</v>
      </c>
      <c r="AA77" s="32">
        <f t="shared" si="10"/>
        <v>4.5100000000000007</v>
      </c>
      <c r="AB77" s="32">
        <f t="shared" si="10"/>
        <v>4.6000000000000005</v>
      </c>
      <c r="AC77" s="32">
        <f t="shared" si="10"/>
        <v>4.7050000000000001</v>
      </c>
      <c r="AD77" s="32">
        <f t="shared" si="10"/>
        <v>4.7949999999999999</v>
      </c>
      <c r="AE77" s="32">
        <f t="shared" si="10"/>
        <v>4.9000000000000004</v>
      </c>
      <c r="AF77" s="49">
        <f t="shared" si="10"/>
        <v>5</v>
      </c>
    </row>
    <row r="78" spans="1:32" ht="15.75" thickBot="1">
      <c r="A78" s="30"/>
      <c r="B78" s="30"/>
      <c r="C78" s="30">
        <f>SUM(A77:C77)</f>
        <v>0</v>
      </c>
      <c r="D78" s="30"/>
      <c r="E78" s="30"/>
      <c r="F78" s="30"/>
      <c r="G78" s="30"/>
      <c r="H78" s="30"/>
      <c r="I78" s="30"/>
      <c r="J78" s="30"/>
      <c r="K78" s="30"/>
      <c r="L78" s="30"/>
      <c r="M78" s="30"/>
      <c r="N78" s="30"/>
      <c r="O78" s="30"/>
      <c r="P78" s="50"/>
      <c r="Q78" s="51"/>
      <c r="R78" s="51"/>
      <c r="S78" s="51"/>
      <c r="T78" s="51"/>
      <c r="U78" s="51"/>
      <c r="V78" s="51"/>
      <c r="W78" s="51"/>
      <c r="X78" s="51"/>
      <c r="Y78" s="51"/>
      <c r="Z78" s="51"/>
      <c r="AA78" s="51"/>
      <c r="AB78" s="51"/>
      <c r="AC78" s="51"/>
      <c r="AD78" s="51"/>
      <c r="AE78" s="51"/>
      <c r="AF78" s="52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2:Z512"/>
  <sheetViews>
    <sheetView workbookViewId="0">
      <selection activeCell="D32" sqref="D32"/>
    </sheetView>
  </sheetViews>
  <sheetFormatPr defaultRowHeight="15"/>
  <cols>
    <col min="1" max="1" width="15.42578125" customWidth="1"/>
    <col min="2" max="3" width="10.7109375" bestFit="1" customWidth="1"/>
    <col min="4" max="4" width="10.85546875" bestFit="1" customWidth="1"/>
    <col min="5" max="14" width="10.7109375" bestFit="1" customWidth="1"/>
    <col min="16" max="21" width="10.7109375" bestFit="1" customWidth="1"/>
  </cols>
  <sheetData>
    <row r="2" spans="1:26">
      <c r="D2" s="1"/>
      <c r="H2" s="1"/>
    </row>
    <row r="3" spans="1:26">
      <c r="A3" t="s">
        <v>56</v>
      </c>
      <c r="B3" t="str">
        <f>input!F77</f>
        <v>Yes, use the default cow numbers</v>
      </c>
      <c r="D3" s="1"/>
      <c r="H3" s="1"/>
    </row>
    <row r="4" spans="1:26">
      <c r="D4" s="1"/>
      <c r="H4" s="1"/>
    </row>
    <row r="5" spans="1:26">
      <c r="D5" s="1"/>
      <c r="H5" s="1"/>
    </row>
    <row r="8" spans="1:26" ht="15.75" thickBot="1">
      <c r="B8" t="s">
        <v>33</v>
      </c>
    </row>
    <row r="9" spans="1:26" s="21" customFormat="1" ht="60">
      <c r="B9" s="23" t="s">
        <v>39</v>
      </c>
      <c r="C9" s="24"/>
      <c r="D9" s="24"/>
      <c r="E9" s="24"/>
      <c r="F9" s="24"/>
      <c r="G9" s="24"/>
      <c r="H9" s="27" t="s">
        <v>40</v>
      </c>
      <c r="I9" s="23" t="s">
        <v>34</v>
      </c>
      <c r="J9" s="24"/>
      <c r="K9" s="24"/>
      <c r="L9" s="24"/>
      <c r="M9" s="24"/>
      <c r="N9" s="24"/>
      <c r="O9" s="27" t="s">
        <v>35</v>
      </c>
      <c r="P9" s="23" t="s">
        <v>36</v>
      </c>
      <c r="Q9" s="24"/>
      <c r="R9" s="24"/>
      <c r="S9" s="24"/>
      <c r="T9" s="24"/>
      <c r="U9" s="24"/>
      <c r="V9" s="27" t="s">
        <v>37</v>
      </c>
      <c r="W9" s="21" t="s">
        <v>38</v>
      </c>
      <c r="X9" s="21" t="s">
        <v>41</v>
      </c>
      <c r="Y9" s="21" t="s">
        <v>42</v>
      </c>
    </row>
    <row r="10" spans="1:26" s="22" customFormat="1" ht="15.75" thickBot="1">
      <c r="A10" s="22" t="s">
        <v>1</v>
      </c>
      <c r="B10" s="25">
        <v>3</v>
      </c>
      <c r="C10" s="26">
        <v>3.5</v>
      </c>
      <c r="D10" s="26">
        <v>4</v>
      </c>
      <c r="E10" s="26">
        <v>4.5</v>
      </c>
      <c r="F10" s="26">
        <v>5</v>
      </c>
      <c r="G10" s="26">
        <v>5.5</v>
      </c>
      <c r="H10" s="28"/>
      <c r="I10" s="25">
        <v>3</v>
      </c>
      <c r="J10" s="26">
        <v>3.5</v>
      </c>
      <c r="K10" s="26">
        <v>4</v>
      </c>
      <c r="L10" s="26">
        <v>4.5</v>
      </c>
      <c r="M10" s="26">
        <v>5</v>
      </c>
      <c r="N10" s="26">
        <v>5.5</v>
      </c>
      <c r="O10" s="28"/>
      <c r="P10" s="25">
        <v>3</v>
      </c>
      <c r="Q10" s="26">
        <v>3.5</v>
      </c>
      <c r="R10" s="26">
        <v>4</v>
      </c>
      <c r="S10" s="26">
        <v>4.5</v>
      </c>
      <c r="T10" s="26">
        <v>5</v>
      </c>
      <c r="U10" s="26">
        <v>5.5</v>
      </c>
      <c r="V10" s="28"/>
      <c r="Z10" s="22">
        <f>IF(B3=dropdown!C19,input!F57,input!$D$57)</f>
        <v>0</v>
      </c>
    </row>
    <row r="11" spans="1:26" s="22" customFormat="1">
      <c r="A11" s="22" t="s">
        <v>58</v>
      </c>
      <c r="B11">
        <f>+input!D30</f>
        <v>0</v>
      </c>
      <c r="C11">
        <f>+input!D31</f>
        <v>0</v>
      </c>
      <c r="D11">
        <f>+input!D32</f>
        <v>0</v>
      </c>
      <c r="E11">
        <f>+input!D33</f>
        <v>0</v>
      </c>
      <c r="F11">
        <f>+input!D34</f>
        <v>0</v>
      </c>
      <c r="G11">
        <f>+input!D35</f>
        <v>0</v>
      </c>
      <c r="H11"/>
      <c r="I11">
        <f>+input!D40</f>
        <v>0</v>
      </c>
      <c r="J11">
        <f>+input!D41</f>
        <v>0</v>
      </c>
      <c r="K11">
        <f>+input!D42</f>
        <v>0</v>
      </c>
      <c r="L11">
        <f>+input!D43</f>
        <v>0</v>
      </c>
      <c r="M11">
        <f>+input!D44</f>
        <v>0</v>
      </c>
      <c r="N11">
        <f>+input!D45</f>
        <v>0</v>
      </c>
      <c r="O11"/>
      <c r="P11">
        <f>+input!D50</f>
        <v>0</v>
      </c>
      <c r="Q11">
        <f>+input!D51</f>
        <v>0</v>
      </c>
      <c r="R11">
        <f>+input!D52</f>
        <v>0</v>
      </c>
      <c r="S11">
        <f>+input!D53</f>
        <v>0</v>
      </c>
      <c r="T11">
        <f>+input!D54</f>
        <v>0</v>
      </c>
      <c r="U11">
        <f>+input!D55</f>
        <v>0</v>
      </c>
      <c r="V11" s="57"/>
    </row>
    <row r="12" spans="1:26" s="22" customFormat="1">
      <c r="A12" s="22" t="s">
        <v>57</v>
      </c>
      <c r="B12">
        <f>+input!F30</f>
        <v>0</v>
      </c>
      <c r="C12">
        <f>+input!F31</f>
        <v>0</v>
      </c>
      <c r="D12">
        <f>+input!F32</f>
        <v>0</v>
      </c>
      <c r="E12">
        <f>+input!F33</f>
        <v>0</v>
      </c>
      <c r="F12">
        <f>+input!F34</f>
        <v>0</v>
      </c>
      <c r="G12">
        <f>+input!F35</f>
        <v>0</v>
      </c>
      <c r="H12"/>
      <c r="I12">
        <f>+input!F40</f>
        <v>0</v>
      </c>
      <c r="J12">
        <f>+input!F41</f>
        <v>0</v>
      </c>
      <c r="K12">
        <f>+input!F42</f>
        <v>0</v>
      </c>
      <c r="L12">
        <f>+input!F43</f>
        <v>0</v>
      </c>
      <c r="M12">
        <f>+input!F44</f>
        <v>0</v>
      </c>
      <c r="N12">
        <f>+input!F45</f>
        <v>0</v>
      </c>
      <c r="O12"/>
      <c r="P12">
        <f>+input!F50</f>
        <v>0</v>
      </c>
      <c r="Q12">
        <f>+input!F51</f>
        <v>0</v>
      </c>
      <c r="R12">
        <f>+input!F52</f>
        <v>0</v>
      </c>
      <c r="S12">
        <f>+input!F53</f>
        <v>0</v>
      </c>
      <c r="T12">
        <f>+input!F54</f>
        <v>0</v>
      </c>
      <c r="U12">
        <f>+input!F55</f>
        <v>0</v>
      </c>
      <c r="V12" s="57"/>
    </row>
    <row r="13" spans="1:26" s="22" customFormat="1">
      <c r="A13" s="22" t="s">
        <v>59</v>
      </c>
      <c r="B13" s="56">
        <f>IF($B$3=dropdown!$C$19,B12,B11)</f>
        <v>0</v>
      </c>
      <c r="C13" s="56">
        <f>IF($B$3=dropdown!$C$19,C12,C11)</f>
        <v>0</v>
      </c>
      <c r="D13" s="56">
        <f>IF($B$3=dropdown!$C$19,D12,D11)</f>
        <v>0</v>
      </c>
      <c r="E13" s="56">
        <f>IF($B$3=dropdown!$C$19,E12,E11)</f>
        <v>0</v>
      </c>
      <c r="F13" s="56">
        <f>IF($B$3=dropdown!$C$19,F12,F11)</f>
        <v>0</v>
      </c>
      <c r="G13" s="56">
        <f>IF($B$3=dropdown!$C$19,G12,G11)</f>
        <v>0</v>
      </c>
      <c r="H13" s="56">
        <f>IF($B$3=dropdown!$C$19,H12,H11)</f>
        <v>0</v>
      </c>
      <c r="I13" s="56">
        <f>IF($B$3=dropdown!$C$19,I12,I11)</f>
        <v>0</v>
      </c>
      <c r="J13" s="56">
        <f>IF($B$3=dropdown!$C$19,J12,J11)</f>
        <v>0</v>
      </c>
      <c r="K13" s="56">
        <f>IF($B$3=dropdown!$C$19,K12,K11)</f>
        <v>0</v>
      </c>
      <c r="L13" s="56">
        <f>IF($B$3=dropdown!$C$19,L12,L11)</f>
        <v>0</v>
      </c>
      <c r="M13" s="56">
        <f>IF($B$3=dropdown!$C$19,M12,M11)</f>
        <v>0</v>
      </c>
      <c r="N13" s="56">
        <f>IF($B$3=dropdown!$C$19,N12,N11)</f>
        <v>0</v>
      </c>
      <c r="O13" s="56">
        <f>IF($B$3=dropdown!$C$19,O12,O11)</f>
        <v>0</v>
      </c>
      <c r="P13" s="56">
        <f>IF($B$3=dropdown!$C$19,P12,P11)</f>
        <v>0</v>
      </c>
      <c r="Q13" s="56">
        <f>IF($B$3=dropdown!$C$19,Q12,Q11)</f>
        <v>0</v>
      </c>
      <c r="R13" s="56">
        <f>IF($B$3=dropdown!$C$19,R12,R11)</f>
        <v>0</v>
      </c>
      <c r="S13" s="56">
        <f>IF($B$3=dropdown!$C$19,S12,S11)</f>
        <v>0</v>
      </c>
      <c r="T13" s="56">
        <f>IF($B$3=dropdown!$C$19,T12,T11)</f>
        <v>0</v>
      </c>
      <c r="U13" s="56">
        <f>IF($B$3=dropdown!$C$19,U12,U11)</f>
        <v>0</v>
      </c>
      <c r="V13" s="57"/>
    </row>
    <row r="14" spans="1:26" s="22" customFormat="1">
      <c r="A14" s="22" t="s">
        <v>60</v>
      </c>
      <c r="B14" s="1">
        <f ca="1">+input!C30</f>
        <v>44694</v>
      </c>
      <c r="C14" s="1">
        <f ca="1">+input!C31</f>
        <v>44694</v>
      </c>
      <c r="D14" s="1">
        <f ca="1">+input!C32</f>
        <v>44694</v>
      </c>
      <c r="E14" s="1">
        <f ca="1">+input!C33</f>
        <v>44694</v>
      </c>
      <c r="F14" s="1">
        <f ca="1">+input!C34</f>
        <v>44694</v>
      </c>
      <c r="G14" s="1">
        <f ca="1">+input!C35</f>
        <v>44694</v>
      </c>
      <c r="H14" s="1"/>
      <c r="I14" s="1">
        <f ca="1">+input!C40</f>
        <v>44694</v>
      </c>
      <c r="J14" s="1">
        <f ca="1">+input!C41</f>
        <v>44694</v>
      </c>
      <c r="K14" s="1">
        <f ca="1">+input!C42</f>
        <v>44694</v>
      </c>
      <c r="L14" s="1">
        <f ca="1">+input!C43</f>
        <v>44694</v>
      </c>
      <c r="M14" s="1">
        <f ca="1">+input!C44</f>
        <v>44694</v>
      </c>
      <c r="N14" s="1">
        <f ca="1">+input!C45</f>
        <v>44694</v>
      </c>
      <c r="O14" s="1"/>
      <c r="P14" s="1">
        <f ca="1">+input!C50</f>
        <v>44694</v>
      </c>
      <c r="Q14" s="1">
        <f ca="1">+input!C51</f>
        <v>44694</v>
      </c>
      <c r="R14" s="1">
        <f ca="1">+input!C52</f>
        <v>44694</v>
      </c>
      <c r="S14" s="1">
        <f ca="1">+input!C53</f>
        <v>44694</v>
      </c>
      <c r="T14" s="1">
        <f ca="1">+input!C54</f>
        <v>44694</v>
      </c>
      <c r="U14" s="1">
        <f ca="1">+input!C55</f>
        <v>44694</v>
      </c>
      <c r="V14" s="57"/>
    </row>
    <row r="15" spans="1:26">
      <c r="A15" s="1">
        <f ca="1">+input!F11</f>
        <v>44694</v>
      </c>
      <c r="B15">
        <f ca="1">IF($A15&gt;=B$14,B$13,0)</f>
        <v>0</v>
      </c>
      <c r="C15">
        <f t="shared" ref="C15:R30" ca="1" si="0">IF($A15&gt;=C$14,C$13,0)</f>
        <v>0</v>
      </c>
      <c r="D15">
        <f t="shared" ca="1" si="0"/>
        <v>0</v>
      </c>
      <c r="E15">
        <f t="shared" ca="1" si="0"/>
        <v>0</v>
      </c>
      <c r="F15">
        <f t="shared" ca="1" si="0"/>
        <v>0</v>
      </c>
      <c r="G15">
        <f t="shared" ca="1" si="0"/>
        <v>0</v>
      </c>
      <c r="H15" s="29">
        <f ca="1">SUM(B15:G15)</f>
        <v>0</v>
      </c>
      <c r="I15">
        <f t="shared" ca="1" si="0"/>
        <v>0</v>
      </c>
      <c r="J15">
        <f t="shared" ca="1" si="0"/>
        <v>0</v>
      </c>
      <c r="K15">
        <f t="shared" ca="1" si="0"/>
        <v>0</v>
      </c>
      <c r="L15">
        <f t="shared" ca="1" si="0"/>
        <v>0</v>
      </c>
      <c r="M15">
        <f t="shared" ca="1" si="0"/>
        <v>0</v>
      </c>
      <c r="N15">
        <f t="shared" ca="1" si="0"/>
        <v>0</v>
      </c>
      <c r="O15" s="29">
        <f ca="1">SUM(I15:N15)</f>
        <v>0</v>
      </c>
      <c r="P15">
        <f t="shared" ca="1" si="0"/>
        <v>0</v>
      </c>
      <c r="Q15">
        <f t="shared" ca="1" si="0"/>
        <v>0</v>
      </c>
      <c r="R15">
        <f t="shared" ca="1" si="0"/>
        <v>0</v>
      </c>
      <c r="S15">
        <f t="shared" ref="S15:U30" ca="1" si="1">IF($A15&gt;=S$14,S$13,0)</f>
        <v>0</v>
      </c>
      <c r="T15">
        <f t="shared" ca="1" si="1"/>
        <v>0</v>
      </c>
      <c r="U15">
        <f t="shared" ca="1" si="1"/>
        <v>0</v>
      </c>
      <c r="V15" s="29">
        <f ca="1">SUM(P15:U15)</f>
        <v>0</v>
      </c>
      <c r="W15" t="e">
        <f ca="1">+H15/$Z$10</f>
        <v>#DIV/0!</v>
      </c>
      <c r="X15" t="e">
        <f ca="1">+O15/$Z$10</f>
        <v>#DIV/0!</v>
      </c>
      <c r="Y15" t="e">
        <f ca="1">+V15/$Z$10</f>
        <v>#DIV/0!</v>
      </c>
    </row>
    <row r="16" spans="1:26">
      <c r="A16" s="1" t="str">
        <f ca="1">IF(A15="","",IF(A15+1&lt;input!$F$15,'Calculations 2'!A15+1,""))</f>
        <v/>
      </c>
      <c r="B16">
        <f t="shared" ref="B16:G70" ca="1" si="2">IF($A16&gt;=B$14,B$13,0)</f>
        <v>0</v>
      </c>
      <c r="C16">
        <f t="shared" ca="1" si="0"/>
        <v>0</v>
      </c>
      <c r="D16">
        <f t="shared" ca="1" si="0"/>
        <v>0</v>
      </c>
      <c r="E16">
        <f t="shared" ca="1" si="0"/>
        <v>0</v>
      </c>
      <c r="F16">
        <f t="shared" ca="1" si="0"/>
        <v>0</v>
      </c>
      <c r="G16">
        <f t="shared" ca="1" si="0"/>
        <v>0</v>
      </c>
      <c r="H16" s="29">
        <f t="shared" ref="H16:H79" ca="1" si="3">SUM(B16:G16)</f>
        <v>0</v>
      </c>
      <c r="I16">
        <f t="shared" ca="1" si="0"/>
        <v>0</v>
      </c>
      <c r="J16">
        <f t="shared" ca="1" si="0"/>
        <v>0</v>
      </c>
      <c r="K16">
        <f t="shared" ca="1" si="0"/>
        <v>0</v>
      </c>
      <c r="L16">
        <f t="shared" ca="1" si="0"/>
        <v>0</v>
      </c>
      <c r="M16">
        <f t="shared" ca="1" si="0"/>
        <v>0</v>
      </c>
      <c r="N16">
        <f t="shared" ca="1" si="0"/>
        <v>0</v>
      </c>
      <c r="O16" s="29">
        <f t="shared" ref="O16:O79" ca="1" si="4">SUM(I16:N16)</f>
        <v>0</v>
      </c>
      <c r="P16">
        <f t="shared" ca="1" si="0"/>
        <v>0</v>
      </c>
      <c r="Q16">
        <f t="shared" ca="1" si="0"/>
        <v>0</v>
      </c>
      <c r="R16">
        <f t="shared" ca="1" si="0"/>
        <v>0</v>
      </c>
      <c r="S16">
        <f t="shared" ca="1" si="1"/>
        <v>0</v>
      </c>
      <c r="T16">
        <f t="shared" ca="1" si="1"/>
        <v>0</v>
      </c>
      <c r="U16">
        <f t="shared" ca="1" si="1"/>
        <v>0</v>
      </c>
      <c r="V16" s="29">
        <f t="shared" ref="V16:V79" ca="1" si="5">SUM(P16:U16)</f>
        <v>0</v>
      </c>
      <c r="W16" t="e">
        <f t="shared" ref="W16:W79" ca="1" si="6">+H16/$Z$10</f>
        <v>#DIV/0!</v>
      </c>
      <c r="X16" t="e">
        <f t="shared" ref="X16:X79" ca="1" si="7">+O16/$Z$10</f>
        <v>#DIV/0!</v>
      </c>
      <c r="Y16" t="e">
        <f t="shared" ref="Y16:Y79" ca="1" si="8">+V16/$Z$10</f>
        <v>#DIV/0!</v>
      </c>
    </row>
    <row r="17" spans="1:25">
      <c r="A17" s="1" t="str">
        <f ca="1">IF(A16="","",IF(A16+1&lt;input!$F$15,'Calculations 2'!A16+1,""))</f>
        <v/>
      </c>
      <c r="B17">
        <f t="shared" ca="1" si="2"/>
        <v>0</v>
      </c>
      <c r="C17">
        <f t="shared" ca="1" si="0"/>
        <v>0</v>
      </c>
      <c r="D17">
        <f t="shared" ca="1" si="0"/>
        <v>0</v>
      </c>
      <c r="E17">
        <f t="shared" ca="1" si="0"/>
        <v>0</v>
      </c>
      <c r="F17">
        <f t="shared" ca="1" si="0"/>
        <v>0</v>
      </c>
      <c r="G17">
        <f t="shared" ca="1" si="0"/>
        <v>0</v>
      </c>
      <c r="H17" s="29">
        <f t="shared" ca="1" si="3"/>
        <v>0</v>
      </c>
      <c r="I17">
        <f t="shared" ca="1" si="0"/>
        <v>0</v>
      </c>
      <c r="J17">
        <f t="shared" ca="1" si="0"/>
        <v>0</v>
      </c>
      <c r="K17">
        <f t="shared" ca="1" si="0"/>
        <v>0</v>
      </c>
      <c r="L17">
        <f t="shared" ca="1" si="0"/>
        <v>0</v>
      </c>
      <c r="M17">
        <f t="shared" ca="1" si="0"/>
        <v>0</v>
      </c>
      <c r="N17">
        <f t="shared" ca="1" si="0"/>
        <v>0</v>
      </c>
      <c r="O17" s="29">
        <f t="shared" ca="1" si="4"/>
        <v>0</v>
      </c>
      <c r="P17">
        <f t="shared" ca="1" si="0"/>
        <v>0</v>
      </c>
      <c r="Q17">
        <f t="shared" ca="1" si="0"/>
        <v>0</v>
      </c>
      <c r="R17">
        <f t="shared" ca="1" si="0"/>
        <v>0</v>
      </c>
      <c r="S17">
        <f t="shared" ca="1" si="1"/>
        <v>0</v>
      </c>
      <c r="T17">
        <f t="shared" ca="1" si="1"/>
        <v>0</v>
      </c>
      <c r="U17">
        <f t="shared" ca="1" si="1"/>
        <v>0</v>
      </c>
      <c r="V17" s="29">
        <f t="shared" ca="1" si="5"/>
        <v>0</v>
      </c>
      <c r="W17" t="e">
        <f t="shared" ca="1" si="6"/>
        <v>#DIV/0!</v>
      </c>
      <c r="X17" t="e">
        <f t="shared" ca="1" si="7"/>
        <v>#DIV/0!</v>
      </c>
      <c r="Y17" t="e">
        <f t="shared" ca="1" si="8"/>
        <v>#DIV/0!</v>
      </c>
    </row>
    <row r="18" spans="1:25">
      <c r="A18" s="1" t="str">
        <f ca="1">IF(A17="","",IF(A17+1&lt;input!$F$15,'Calculations 2'!A17+1,""))</f>
        <v/>
      </c>
      <c r="B18">
        <f t="shared" ca="1" si="2"/>
        <v>0</v>
      </c>
      <c r="C18">
        <f t="shared" ca="1" si="0"/>
        <v>0</v>
      </c>
      <c r="D18">
        <f t="shared" ca="1" si="0"/>
        <v>0</v>
      </c>
      <c r="E18">
        <f t="shared" ca="1" si="0"/>
        <v>0</v>
      </c>
      <c r="F18">
        <f t="shared" ca="1" si="0"/>
        <v>0</v>
      </c>
      <c r="G18">
        <f t="shared" ca="1" si="0"/>
        <v>0</v>
      </c>
      <c r="H18" s="29">
        <f t="shared" ca="1" si="3"/>
        <v>0</v>
      </c>
      <c r="I18">
        <f t="shared" ca="1" si="0"/>
        <v>0</v>
      </c>
      <c r="J18">
        <f t="shared" ca="1" si="0"/>
        <v>0</v>
      </c>
      <c r="K18">
        <f t="shared" ca="1" si="0"/>
        <v>0</v>
      </c>
      <c r="L18">
        <f t="shared" ca="1" si="0"/>
        <v>0</v>
      </c>
      <c r="M18">
        <f t="shared" ca="1" si="0"/>
        <v>0</v>
      </c>
      <c r="N18">
        <f t="shared" ca="1" si="0"/>
        <v>0</v>
      </c>
      <c r="O18" s="29">
        <f t="shared" ca="1" si="4"/>
        <v>0</v>
      </c>
      <c r="P18">
        <f t="shared" ca="1" si="0"/>
        <v>0</v>
      </c>
      <c r="Q18">
        <f t="shared" ca="1" si="0"/>
        <v>0</v>
      </c>
      <c r="R18">
        <f t="shared" ca="1" si="0"/>
        <v>0</v>
      </c>
      <c r="S18">
        <f t="shared" ca="1" si="1"/>
        <v>0</v>
      </c>
      <c r="T18">
        <f t="shared" ca="1" si="1"/>
        <v>0</v>
      </c>
      <c r="U18">
        <f t="shared" ca="1" si="1"/>
        <v>0</v>
      </c>
      <c r="V18" s="29">
        <f t="shared" ca="1" si="5"/>
        <v>0</v>
      </c>
      <c r="W18" t="e">
        <f t="shared" ca="1" si="6"/>
        <v>#DIV/0!</v>
      </c>
      <c r="X18" t="e">
        <f t="shared" ca="1" si="7"/>
        <v>#DIV/0!</v>
      </c>
      <c r="Y18" t="e">
        <f t="shared" ca="1" si="8"/>
        <v>#DIV/0!</v>
      </c>
    </row>
    <row r="19" spans="1:25">
      <c r="A19" s="1" t="str">
        <f ca="1">IF(A18="","",IF(A18+1&lt;input!$F$15,'Calculations 2'!A18+1,""))</f>
        <v/>
      </c>
      <c r="B19">
        <f t="shared" ca="1" si="2"/>
        <v>0</v>
      </c>
      <c r="C19">
        <f t="shared" ca="1" si="0"/>
        <v>0</v>
      </c>
      <c r="D19">
        <f t="shared" ca="1" si="0"/>
        <v>0</v>
      </c>
      <c r="E19">
        <f t="shared" ca="1" si="0"/>
        <v>0</v>
      </c>
      <c r="F19">
        <f t="shared" ca="1" si="0"/>
        <v>0</v>
      </c>
      <c r="G19">
        <f t="shared" ca="1" si="0"/>
        <v>0</v>
      </c>
      <c r="H19" s="29">
        <f t="shared" ca="1" si="3"/>
        <v>0</v>
      </c>
      <c r="I19">
        <f t="shared" ca="1" si="0"/>
        <v>0</v>
      </c>
      <c r="J19">
        <f t="shared" ca="1" si="0"/>
        <v>0</v>
      </c>
      <c r="K19">
        <f t="shared" ca="1" si="0"/>
        <v>0</v>
      </c>
      <c r="L19">
        <f t="shared" ca="1" si="0"/>
        <v>0</v>
      </c>
      <c r="M19">
        <f t="shared" ca="1" si="0"/>
        <v>0</v>
      </c>
      <c r="N19">
        <f t="shared" ca="1" si="0"/>
        <v>0</v>
      </c>
      <c r="O19" s="29">
        <f t="shared" ca="1" si="4"/>
        <v>0</v>
      </c>
      <c r="P19">
        <f t="shared" ca="1" si="0"/>
        <v>0</v>
      </c>
      <c r="Q19">
        <f t="shared" ca="1" si="0"/>
        <v>0</v>
      </c>
      <c r="R19">
        <f t="shared" ca="1" si="0"/>
        <v>0</v>
      </c>
      <c r="S19">
        <f t="shared" ca="1" si="1"/>
        <v>0</v>
      </c>
      <c r="T19">
        <f t="shared" ca="1" si="1"/>
        <v>0</v>
      </c>
      <c r="U19">
        <f t="shared" ca="1" si="1"/>
        <v>0</v>
      </c>
      <c r="V19" s="29">
        <f t="shared" ca="1" si="5"/>
        <v>0</v>
      </c>
      <c r="W19" t="e">
        <f t="shared" ca="1" si="6"/>
        <v>#DIV/0!</v>
      </c>
      <c r="X19" t="e">
        <f t="shared" ca="1" si="7"/>
        <v>#DIV/0!</v>
      </c>
      <c r="Y19" t="e">
        <f t="shared" ca="1" si="8"/>
        <v>#DIV/0!</v>
      </c>
    </row>
    <row r="20" spans="1:25">
      <c r="A20" s="1" t="str">
        <f ca="1">IF(A19="","",IF(A19+1&lt;input!$F$15,'Calculations 2'!A19+1,""))</f>
        <v/>
      </c>
      <c r="B20">
        <f t="shared" ca="1" si="2"/>
        <v>0</v>
      </c>
      <c r="C20">
        <f t="shared" ca="1" si="0"/>
        <v>0</v>
      </c>
      <c r="D20">
        <f t="shared" ca="1" si="0"/>
        <v>0</v>
      </c>
      <c r="E20">
        <f t="shared" ca="1" si="0"/>
        <v>0</v>
      </c>
      <c r="F20">
        <f t="shared" ca="1" si="0"/>
        <v>0</v>
      </c>
      <c r="G20">
        <f t="shared" ca="1" si="0"/>
        <v>0</v>
      </c>
      <c r="H20" s="29">
        <f t="shared" ca="1" si="3"/>
        <v>0</v>
      </c>
      <c r="I20">
        <f t="shared" ca="1" si="0"/>
        <v>0</v>
      </c>
      <c r="J20">
        <f t="shared" ca="1" si="0"/>
        <v>0</v>
      </c>
      <c r="K20">
        <f t="shared" ca="1" si="0"/>
        <v>0</v>
      </c>
      <c r="L20">
        <f t="shared" ca="1" si="0"/>
        <v>0</v>
      </c>
      <c r="M20">
        <f t="shared" ca="1" si="0"/>
        <v>0</v>
      </c>
      <c r="N20">
        <f t="shared" ca="1" si="0"/>
        <v>0</v>
      </c>
      <c r="O20" s="29">
        <f t="shared" ca="1" si="4"/>
        <v>0</v>
      </c>
      <c r="P20">
        <f t="shared" ca="1" si="0"/>
        <v>0</v>
      </c>
      <c r="Q20">
        <f t="shared" ca="1" si="0"/>
        <v>0</v>
      </c>
      <c r="R20">
        <f t="shared" ca="1" si="0"/>
        <v>0</v>
      </c>
      <c r="S20">
        <f t="shared" ca="1" si="1"/>
        <v>0</v>
      </c>
      <c r="T20">
        <f t="shared" ca="1" si="1"/>
        <v>0</v>
      </c>
      <c r="U20">
        <f t="shared" ca="1" si="1"/>
        <v>0</v>
      </c>
      <c r="V20" s="29">
        <f t="shared" ca="1" si="5"/>
        <v>0</v>
      </c>
      <c r="W20" t="e">
        <f t="shared" ca="1" si="6"/>
        <v>#DIV/0!</v>
      </c>
      <c r="X20" t="e">
        <f t="shared" ca="1" si="7"/>
        <v>#DIV/0!</v>
      </c>
      <c r="Y20" t="e">
        <f t="shared" ca="1" si="8"/>
        <v>#DIV/0!</v>
      </c>
    </row>
    <row r="21" spans="1:25">
      <c r="A21" s="1" t="str">
        <f ca="1">IF(A20="","",IF(A20+1&lt;input!$F$15,'Calculations 2'!A20+1,""))</f>
        <v/>
      </c>
      <c r="B21">
        <f t="shared" ca="1" si="2"/>
        <v>0</v>
      </c>
      <c r="C21">
        <f t="shared" ca="1" si="0"/>
        <v>0</v>
      </c>
      <c r="D21">
        <f t="shared" ca="1" si="0"/>
        <v>0</v>
      </c>
      <c r="E21">
        <f t="shared" ca="1" si="0"/>
        <v>0</v>
      </c>
      <c r="F21">
        <f t="shared" ca="1" si="0"/>
        <v>0</v>
      </c>
      <c r="G21">
        <f t="shared" ca="1" si="0"/>
        <v>0</v>
      </c>
      <c r="H21" s="29">
        <f t="shared" ca="1" si="3"/>
        <v>0</v>
      </c>
      <c r="I21">
        <f t="shared" ca="1" si="0"/>
        <v>0</v>
      </c>
      <c r="J21">
        <f t="shared" ca="1" si="0"/>
        <v>0</v>
      </c>
      <c r="K21">
        <f t="shared" ca="1" si="0"/>
        <v>0</v>
      </c>
      <c r="L21">
        <f t="shared" ca="1" si="0"/>
        <v>0</v>
      </c>
      <c r="M21">
        <f t="shared" ca="1" si="0"/>
        <v>0</v>
      </c>
      <c r="N21">
        <f t="shared" ca="1" si="0"/>
        <v>0</v>
      </c>
      <c r="O21" s="29">
        <f t="shared" ca="1" si="4"/>
        <v>0</v>
      </c>
      <c r="P21">
        <f t="shared" ca="1" si="0"/>
        <v>0</v>
      </c>
      <c r="Q21">
        <f t="shared" ca="1" si="0"/>
        <v>0</v>
      </c>
      <c r="R21">
        <f t="shared" ca="1" si="0"/>
        <v>0</v>
      </c>
      <c r="S21">
        <f t="shared" ca="1" si="1"/>
        <v>0</v>
      </c>
      <c r="T21">
        <f t="shared" ca="1" si="1"/>
        <v>0</v>
      </c>
      <c r="U21">
        <f t="shared" ca="1" si="1"/>
        <v>0</v>
      </c>
      <c r="V21" s="29">
        <f t="shared" ca="1" si="5"/>
        <v>0</v>
      </c>
      <c r="W21" t="e">
        <f t="shared" ca="1" si="6"/>
        <v>#DIV/0!</v>
      </c>
      <c r="X21" t="e">
        <f t="shared" ca="1" si="7"/>
        <v>#DIV/0!</v>
      </c>
      <c r="Y21" t="e">
        <f t="shared" ca="1" si="8"/>
        <v>#DIV/0!</v>
      </c>
    </row>
    <row r="22" spans="1:25">
      <c r="A22" s="1" t="str">
        <f ca="1">IF(A21="","",IF(A21+1&lt;input!$F$15,'Calculations 2'!A21+1,""))</f>
        <v/>
      </c>
      <c r="B22">
        <f t="shared" ca="1" si="2"/>
        <v>0</v>
      </c>
      <c r="C22">
        <f t="shared" ca="1" si="0"/>
        <v>0</v>
      </c>
      <c r="D22">
        <f t="shared" ca="1" si="0"/>
        <v>0</v>
      </c>
      <c r="E22">
        <f t="shared" ca="1" si="0"/>
        <v>0</v>
      </c>
      <c r="F22">
        <f t="shared" ca="1" si="0"/>
        <v>0</v>
      </c>
      <c r="G22">
        <f t="shared" ca="1" si="0"/>
        <v>0</v>
      </c>
      <c r="H22" s="29">
        <f t="shared" ca="1" si="3"/>
        <v>0</v>
      </c>
      <c r="I22">
        <f t="shared" ca="1" si="0"/>
        <v>0</v>
      </c>
      <c r="J22">
        <f t="shared" ca="1" si="0"/>
        <v>0</v>
      </c>
      <c r="K22">
        <f t="shared" ca="1" si="0"/>
        <v>0</v>
      </c>
      <c r="L22">
        <f t="shared" ca="1" si="0"/>
        <v>0</v>
      </c>
      <c r="M22">
        <f t="shared" ca="1" si="0"/>
        <v>0</v>
      </c>
      <c r="N22">
        <f t="shared" ca="1" si="0"/>
        <v>0</v>
      </c>
      <c r="O22" s="29">
        <f t="shared" ca="1" si="4"/>
        <v>0</v>
      </c>
      <c r="P22">
        <f t="shared" ca="1" si="0"/>
        <v>0</v>
      </c>
      <c r="Q22">
        <f t="shared" ca="1" si="0"/>
        <v>0</v>
      </c>
      <c r="R22">
        <f t="shared" ca="1" si="0"/>
        <v>0</v>
      </c>
      <c r="S22">
        <f t="shared" ca="1" si="1"/>
        <v>0</v>
      </c>
      <c r="T22">
        <f t="shared" ca="1" si="1"/>
        <v>0</v>
      </c>
      <c r="U22">
        <f t="shared" ca="1" si="1"/>
        <v>0</v>
      </c>
      <c r="V22" s="29">
        <f t="shared" ca="1" si="5"/>
        <v>0</v>
      </c>
      <c r="W22" t="e">
        <f t="shared" ca="1" si="6"/>
        <v>#DIV/0!</v>
      </c>
      <c r="X22" t="e">
        <f t="shared" ca="1" si="7"/>
        <v>#DIV/0!</v>
      </c>
      <c r="Y22" t="e">
        <f t="shared" ca="1" si="8"/>
        <v>#DIV/0!</v>
      </c>
    </row>
    <row r="23" spans="1:25">
      <c r="A23" s="1" t="str">
        <f ca="1">IF(A22="","",IF(A22+1&lt;input!$F$15,'Calculations 2'!A22+1,""))</f>
        <v/>
      </c>
      <c r="B23">
        <f t="shared" ca="1" si="2"/>
        <v>0</v>
      </c>
      <c r="C23">
        <f t="shared" ca="1" si="0"/>
        <v>0</v>
      </c>
      <c r="D23">
        <f t="shared" ca="1" si="0"/>
        <v>0</v>
      </c>
      <c r="E23">
        <f t="shared" ca="1" si="0"/>
        <v>0</v>
      </c>
      <c r="F23">
        <f t="shared" ca="1" si="0"/>
        <v>0</v>
      </c>
      <c r="G23">
        <f t="shared" ca="1" si="0"/>
        <v>0</v>
      </c>
      <c r="H23" s="29">
        <f t="shared" ca="1" si="3"/>
        <v>0</v>
      </c>
      <c r="I23">
        <f t="shared" ca="1" si="0"/>
        <v>0</v>
      </c>
      <c r="J23">
        <f t="shared" ca="1" si="0"/>
        <v>0</v>
      </c>
      <c r="K23">
        <f t="shared" ca="1" si="0"/>
        <v>0</v>
      </c>
      <c r="L23">
        <f t="shared" ca="1" si="0"/>
        <v>0</v>
      </c>
      <c r="M23">
        <f t="shared" ca="1" si="0"/>
        <v>0</v>
      </c>
      <c r="N23">
        <f t="shared" ca="1" si="0"/>
        <v>0</v>
      </c>
      <c r="O23" s="29">
        <f t="shared" ca="1" si="4"/>
        <v>0</v>
      </c>
      <c r="P23">
        <f t="shared" ca="1" si="0"/>
        <v>0</v>
      </c>
      <c r="Q23">
        <f t="shared" ca="1" si="0"/>
        <v>0</v>
      </c>
      <c r="R23">
        <f t="shared" ca="1" si="0"/>
        <v>0</v>
      </c>
      <c r="S23">
        <f t="shared" ca="1" si="1"/>
        <v>0</v>
      </c>
      <c r="T23">
        <f t="shared" ca="1" si="1"/>
        <v>0</v>
      </c>
      <c r="U23">
        <f t="shared" ca="1" si="1"/>
        <v>0</v>
      </c>
      <c r="V23" s="29">
        <f t="shared" ca="1" si="5"/>
        <v>0</v>
      </c>
      <c r="W23" t="e">
        <f t="shared" ca="1" si="6"/>
        <v>#DIV/0!</v>
      </c>
      <c r="X23" t="e">
        <f t="shared" ca="1" si="7"/>
        <v>#DIV/0!</v>
      </c>
      <c r="Y23" t="e">
        <f t="shared" ca="1" si="8"/>
        <v>#DIV/0!</v>
      </c>
    </row>
    <row r="24" spans="1:25">
      <c r="A24" s="1" t="str">
        <f ca="1">IF(A23="","",IF(A23+1&lt;input!$F$15,'Calculations 2'!A23+1,""))</f>
        <v/>
      </c>
      <c r="B24">
        <f t="shared" ca="1" si="2"/>
        <v>0</v>
      </c>
      <c r="C24">
        <f t="shared" ca="1" si="0"/>
        <v>0</v>
      </c>
      <c r="D24">
        <f t="shared" ca="1" si="0"/>
        <v>0</v>
      </c>
      <c r="E24">
        <f t="shared" ca="1" si="0"/>
        <v>0</v>
      </c>
      <c r="F24">
        <f t="shared" ca="1" si="0"/>
        <v>0</v>
      </c>
      <c r="G24">
        <f t="shared" ca="1" si="0"/>
        <v>0</v>
      </c>
      <c r="H24" s="29">
        <f t="shared" ca="1" si="3"/>
        <v>0</v>
      </c>
      <c r="I24">
        <f t="shared" ca="1" si="0"/>
        <v>0</v>
      </c>
      <c r="J24">
        <f t="shared" ca="1" si="0"/>
        <v>0</v>
      </c>
      <c r="K24">
        <f t="shared" ca="1" si="0"/>
        <v>0</v>
      </c>
      <c r="L24">
        <f t="shared" ca="1" si="0"/>
        <v>0</v>
      </c>
      <c r="M24">
        <f t="shared" ca="1" si="0"/>
        <v>0</v>
      </c>
      <c r="N24">
        <f t="shared" ca="1" si="0"/>
        <v>0</v>
      </c>
      <c r="O24" s="29">
        <f t="shared" ca="1" si="4"/>
        <v>0</v>
      </c>
      <c r="P24">
        <f t="shared" ca="1" si="0"/>
        <v>0</v>
      </c>
      <c r="Q24">
        <f t="shared" ca="1" si="0"/>
        <v>0</v>
      </c>
      <c r="R24">
        <f t="shared" ca="1" si="0"/>
        <v>0</v>
      </c>
      <c r="S24">
        <f t="shared" ca="1" si="1"/>
        <v>0</v>
      </c>
      <c r="T24">
        <f t="shared" ca="1" si="1"/>
        <v>0</v>
      </c>
      <c r="U24">
        <f t="shared" ca="1" si="1"/>
        <v>0</v>
      </c>
      <c r="V24" s="29">
        <f t="shared" ca="1" si="5"/>
        <v>0</v>
      </c>
      <c r="W24" t="e">
        <f t="shared" ca="1" si="6"/>
        <v>#DIV/0!</v>
      </c>
      <c r="X24" t="e">
        <f t="shared" ca="1" si="7"/>
        <v>#DIV/0!</v>
      </c>
      <c r="Y24" t="e">
        <f t="shared" ca="1" si="8"/>
        <v>#DIV/0!</v>
      </c>
    </row>
    <row r="25" spans="1:25">
      <c r="A25" s="1" t="str">
        <f ca="1">IF(A24="","",IF(A24+1&lt;input!$F$15,'Calculations 2'!A24+1,""))</f>
        <v/>
      </c>
      <c r="B25">
        <f t="shared" ca="1" si="2"/>
        <v>0</v>
      </c>
      <c r="C25">
        <f t="shared" ca="1" si="0"/>
        <v>0</v>
      </c>
      <c r="D25">
        <f t="shared" ca="1" si="0"/>
        <v>0</v>
      </c>
      <c r="E25">
        <f t="shared" ca="1" si="0"/>
        <v>0</v>
      </c>
      <c r="F25">
        <f t="shared" ca="1" si="0"/>
        <v>0</v>
      </c>
      <c r="G25">
        <f t="shared" ca="1" si="0"/>
        <v>0</v>
      </c>
      <c r="H25" s="29">
        <f t="shared" ca="1" si="3"/>
        <v>0</v>
      </c>
      <c r="I25">
        <f t="shared" ca="1" si="0"/>
        <v>0</v>
      </c>
      <c r="J25">
        <f t="shared" ca="1" si="0"/>
        <v>0</v>
      </c>
      <c r="K25">
        <f t="shared" ca="1" si="0"/>
        <v>0</v>
      </c>
      <c r="L25">
        <f t="shared" ca="1" si="0"/>
        <v>0</v>
      </c>
      <c r="M25">
        <f t="shared" ca="1" si="0"/>
        <v>0</v>
      </c>
      <c r="N25">
        <f t="shared" ca="1" si="0"/>
        <v>0</v>
      </c>
      <c r="O25" s="29">
        <f t="shared" ca="1" si="4"/>
        <v>0</v>
      </c>
      <c r="P25">
        <f t="shared" ca="1" si="0"/>
        <v>0</v>
      </c>
      <c r="Q25">
        <f t="shared" ca="1" si="0"/>
        <v>0</v>
      </c>
      <c r="R25">
        <f t="shared" ca="1" si="0"/>
        <v>0</v>
      </c>
      <c r="S25">
        <f t="shared" ca="1" si="1"/>
        <v>0</v>
      </c>
      <c r="T25">
        <f t="shared" ca="1" si="1"/>
        <v>0</v>
      </c>
      <c r="U25">
        <f t="shared" ca="1" si="1"/>
        <v>0</v>
      </c>
      <c r="V25" s="29">
        <f t="shared" ca="1" si="5"/>
        <v>0</v>
      </c>
      <c r="W25" t="e">
        <f t="shared" ca="1" si="6"/>
        <v>#DIV/0!</v>
      </c>
      <c r="X25" t="e">
        <f t="shared" ca="1" si="7"/>
        <v>#DIV/0!</v>
      </c>
      <c r="Y25" t="e">
        <f t="shared" ca="1" si="8"/>
        <v>#DIV/0!</v>
      </c>
    </row>
    <row r="26" spans="1:25">
      <c r="A26" s="1" t="str">
        <f ca="1">IF(A25="","",IF(A25+1&lt;input!$F$15,'Calculations 2'!A25+1,""))</f>
        <v/>
      </c>
      <c r="B26">
        <f t="shared" ca="1" si="2"/>
        <v>0</v>
      </c>
      <c r="C26">
        <f t="shared" ca="1" si="0"/>
        <v>0</v>
      </c>
      <c r="D26">
        <f t="shared" ca="1" si="0"/>
        <v>0</v>
      </c>
      <c r="E26">
        <f t="shared" ca="1" si="0"/>
        <v>0</v>
      </c>
      <c r="F26">
        <f t="shared" ca="1" si="0"/>
        <v>0</v>
      </c>
      <c r="G26">
        <f t="shared" ca="1" si="0"/>
        <v>0</v>
      </c>
      <c r="H26" s="29">
        <f t="shared" ca="1" si="3"/>
        <v>0</v>
      </c>
      <c r="I26">
        <f t="shared" ca="1" si="0"/>
        <v>0</v>
      </c>
      <c r="J26">
        <f t="shared" ca="1" si="0"/>
        <v>0</v>
      </c>
      <c r="K26">
        <f t="shared" ca="1" si="0"/>
        <v>0</v>
      </c>
      <c r="L26">
        <f t="shared" ca="1" si="0"/>
        <v>0</v>
      </c>
      <c r="M26">
        <f t="shared" ca="1" si="0"/>
        <v>0</v>
      </c>
      <c r="N26">
        <f t="shared" ca="1" si="0"/>
        <v>0</v>
      </c>
      <c r="O26" s="29">
        <f t="shared" ca="1" si="4"/>
        <v>0</v>
      </c>
      <c r="P26">
        <f t="shared" ca="1" si="0"/>
        <v>0</v>
      </c>
      <c r="Q26">
        <f t="shared" ca="1" si="0"/>
        <v>0</v>
      </c>
      <c r="R26">
        <f t="shared" ca="1" si="0"/>
        <v>0</v>
      </c>
      <c r="S26">
        <f t="shared" ca="1" si="1"/>
        <v>0</v>
      </c>
      <c r="T26">
        <f t="shared" ca="1" si="1"/>
        <v>0</v>
      </c>
      <c r="U26">
        <f t="shared" ca="1" si="1"/>
        <v>0</v>
      </c>
      <c r="V26" s="29">
        <f t="shared" ca="1" si="5"/>
        <v>0</v>
      </c>
      <c r="W26" t="e">
        <f t="shared" ca="1" si="6"/>
        <v>#DIV/0!</v>
      </c>
      <c r="X26" t="e">
        <f t="shared" ca="1" si="7"/>
        <v>#DIV/0!</v>
      </c>
      <c r="Y26" t="e">
        <f t="shared" ca="1" si="8"/>
        <v>#DIV/0!</v>
      </c>
    </row>
    <row r="27" spans="1:25">
      <c r="A27" s="1" t="str">
        <f ca="1">IF(A26="","",IF(A26+1&lt;input!$F$15,'Calculations 2'!A26+1,""))</f>
        <v/>
      </c>
      <c r="B27">
        <f t="shared" ca="1" si="2"/>
        <v>0</v>
      </c>
      <c r="C27">
        <f t="shared" ca="1" si="0"/>
        <v>0</v>
      </c>
      <c r="D27">
        <f t="shared" ca="1" si="0"/>
        <v>0</v>
      </c>
      <c r="E27">
        <f t="shared" ca="1" si="0"/>
        <v>0</v>
      </c>
      <c r="F27">
        <f t="shared" ca="1" si="0"/>
        <v>0</v>
      </c>
      <c r="G27">
        <f t="shared" ca="1" si="0"/>
        <v>0</v>
      </c>
      <c r="H27" s="29">
        <f t="shared" ca="1" si="3"/>
        <v>0</v>
      </c>
      <c r="I27">
        <f t="shared" ca="1" si="0"/>
        <v>0</v>
      </c>
      <c r="J27">
        <f t="shared" ca="1" si="0"/>
        <v>0</v>
      </c>
      <c r="K27">
        <f t="shared" ca="1" si="0"/>
        <v>0</v>
      </c>
      <c r="L27">
        <f t="shared" ca="1" si="0"/>
        <v>0</v>
      </c>
      <c r="M27">
        <f t="shared" ca="1" si="0"/>
        <v>0</v>
      </c>
      <c r="N27">
        <f t="shared" ca="1" si="0"/>
        <v>0</v>
      </c>
      <c r="O27" s="29">
        <f t="shared" ca="1" si="4"/>
        <v>0</v>
      </c>
      <c r="P27">
        <f t="shared" ca="1" si="0"/>
        <v>0</v>
      </c>
      <c r="Q27">
        <f t="shared" ca="1" si="0"/>
        <v>0</v>
      </c>
      <c r="R27">
        <f t="shared" ca="1" si="0"/>
        <v>0</v>
      </c>
      <c r="S27">
        <f t="shared" ca="1" si="1"/>
        <v>0</v>
      </c>
      <c r="T27">
        <f t="shared" ca="1" si="1"/>
        <v>0</v>
      </c>
      <c r="U27">
        <f t="shared" ca="1" si="1"/>
        <v>0</v>
      </c>
      <c r="V27" s="29">
        <f t="shared" ca="1" si="5"/>
        <v>0</v>
      </c>
      <c r="W27" t="e">
        <f t="shared" ca="1" si="6"/>
        <v>#DIV/0!</v>
      </c>
      <c r="X27" t="e">
        <f t="shared" ca="1" si="7"/>
        <v>#DIV/0!</v>
      </c>
      <c r="Y27" t="e">
        <f t="shared" ca="1" si="8"/>
        <v>#DIV/0!</v>
      </c>
    </row>
    <row r="28" spans="1:25">
      <c r="A28" s="1" t="str">
        <f ca="1">IF(A27="","",IF(A27+1&lt;input!$F$15,'Calculations 2'!A27+1,""))</f>
        <v/>
      </c>
      <c r="B28">
        <f t="shared" ca="1" si="2"/>
        <v>0</v>
      </c>
      <c r="C28">
        <f t="shared" ca="1" si="0"/>
        <v>0</v>
      </c>
      <c r="D28">
        <f t="shared" ca="1" si="0"/>
        <v>0</v>
      </c>
      <c r="E28">
        <f t="shared" ca="1" si="0"/>
        <v>0</v>
      </c>
      <c r="F28">
        <f t="shared" ca="1" si="0"/>
        <v>0</v>
      </c>
      <c r="G28">
        <f t="shared" ca="1" si="0"/>
        <v>0</v>
      </c>
      <c r="H28" s="29">
        <f t="shared" ca="1" si="3"/>
        <v>0</v>
      </c>
      <c r="I28">
        <f t="shared" ca="1" si="0"/>
        <v>0</v>
      </c>
      <c r="J28">
        <f t="shared" ca="1" si="0"/>
        <v>0</v>
      </c>
      <c r="K28">
        <f t="shared" ca="1" si="0"/>
        <v>0</v>
      </c>
      <c r="L28">
        <f t="shared" ca="1" si="0"/>
        <v>0</v>
      </c>
      <c r="M28">
        <f t="shared" ca="1" si="0"/>
        <v>0</v>
      </c>
      <c r="N28">
        <f t="shared" ca="1" si="0"/>
        <v>0</v>
      </c>
      <c r="O28" s="29">
        <f t="shared" ca="1" si="4"/>
        <v>0</v>
      </c>
      <c r="P28">
        <f t="shared" ca="1" si="0"/>
        <v>0</v>
      </c>
      <c r="Q28">
        <f t="shared" ca="1" si="0"/>
        <v>0</v>
      </c>
      <c r="R28">
        <f t="shared" ca="1" si="0"/>
        <v>0</v>
      </c>
      <c r="S28">
        <f t="shared" ca="1" si="1"/>
        <v>0</v>
      </c>
      <c r="T28">
        <f t="shared" ca="1" si="1"/>
        <v>0</v>
      </c>
      <c r="U28">
        <f t="shared" ca="1" si="1"/>
        <v>0</v>
      </c>
      <c r="V28" s="29">
        <f t="shared" ca="1" si="5"/>
        <v>0</v>
      </c>
      <c r="W28" t="e">
        <f t="shared" ca="1" si="6"/>
        <v>#DIV/0!</v>
      </c>
      <c r="X28" t="e">
        <f t="shared" ca="1" si="7"/>
        <v>#DIV/0!</v>
      </c>
      <c r="Y28" t="e">
        <f t="shared" ca="1" si="8"/>
        <v>#DIV/0!</v>
      </c>
    </row>
    <row r="29" spans="1:25">
      <c r="A29" s="1" t="str">
        <f ca="1">IF(A28="","",IF(A28+1&lt;input!$F$15,'Calculations 2'!A28+1,""))</f>
        <v/>
      </c>
      <c r="B29">
        <f t="shared" ca="1" si="2"/>
        <v>0</v>
      </c>
      <c r="C29">
        <f t="shared" ca="1" si="0"/>
        <v>0</v>
      </c>
      <c r="D29">
        <f t="shared" ca="1" si="0"/>
        <v>0</v>
      </c>
      <c r="E29">
        <f t="shared" ca="1" si="0"/>
        <v>0</v>
      </c>
      <c r="F29">
        <f t="shared" ca="1" si="0"/>
        <v>0</v>
      </c>
      <c r="G29">
        <f t="shared" ca="1" si="0"/>
        <v>0</v>
      </c>
      <c r="H29" s="29">
        <f t="shared" ca="1" si="3"/>
        <v>0</v>
      </c>
      <c r="I29">
        <f t="shared" ca="1" si="0"/>
        <v>0</v>
      </c>
      <c r="J29">
        <f t="shared" ca="1" si="0"/>
        <v>0</v>
      </c>
      <c r="K29">
        <f t="shared" ca="1" si="0"/>
        <v>0</v>
      </c>
      <c r="L29">
        <f t="shared" ca="1" si="0"/>
        <v>0</v>
      </c>
      <c r="M29">
        <f t="shared" ca="1" si="0"/>
        <v>0</v>
      </c>
      <c r="N29">
        <f t="shared" ca="1" si="0"/>
        <v>0</v>
      </c>
      <c r="O29" s="29">
        <f t="shared" ca="1" si="4"/>
        <v>0</v>
      </c>
      <c r="P29">
        <f t="shared" ca="1" si="0"/>
        <v>0</v>
      </c>
      <c r="Q29">
        <f t="shared" ca="1" si="0"/>
        <v>0</v>
      </c>
      <c r="R29">
        <f t="shared" ca="1" si="0"/>
        <v>0</v>
      </c>
      <c r="S29">
        <f t="shared" ca="1" si="1"/>
        <v>0</v>
      </c>
      <c r="T29">
        <f t="shared" ca="1" si="1"/>
        <v>0</v>
      </c>
      <c r="U29">
        <f t="shared" ca="1" si="1"/>
        <v>0</v>
      </c>
      <c r="V29" s="29">
        <f t="shared" ca="1" si="5"/>
        <v>0</v>
      </c>
      <c r="W29" t="e">
        <f t="shared" ca="1" si="6"/>
        <v>#DIV/0!</v>
      </c>
      <c r="X29" t="e">
        <f t="shared" ca="1" si="7"/>
        <v>#DIV/0!</v>
      </c>
      <c r="Y29" t="e">
        <f t="shared" ca="1" si="8"/>
        <v>#DIV/0!</v>
      </c>
    </row>
    <row r="30" spans="1:25">
      <c r="A30" s="1" t="str">
        <f ca="1">IF(A29="","",IF(A29+1&lt;input!$F$15,'Calculations 2'!A29+1,""))</f>
        <v/>
      </c>
      <c r="B30">
        <f t="shared" ca="1" si="2"/>
        <v>0</v>
      </c>
      <c r="C30">
        <f t="shared" ca="1" si="0"/>
        <v>0</v>
      </c>
      <c r="D30">
        <f t="shared" ca="1" si="0"/>
        <v>0</v>
      </c>
      <c r="E30">
        <f t="shared" ca="1" si="0"/>
        <v>0</v>
      </c>
      <c r="F30">
        <f t="shared" ca="1" si="0"/>
        <v>0</v>
      </c>
      <c r="G30">
        <f t="shared" ca="1" si="0"/>
        <v>0</v>
      </c>
      <c r="H30" s="29">
        <f t="shared" ca="1" si="3"/>
        <v>0</v>
      </c>
      <c r="I30">
        <f t="shared" ca="1" si="0"/>
        <v>0</v>
      </c>
      <c r="J30">
        <f t="shared" ca="1" si="0"/>
        <v>0</v>
      </c>
      <c r="K30">
        <f t="shared" ca="1" si="0"/>
        <v>0</v>
      </c>
      <c r="L30">
        <f t="shared" ca="1" si="0"/>
        <v>0</v>
      </c>
      <c r="M30">
        <f t="shared" ca="1" si="0"/>
        <v>0</v>
      </c>
      <c r="N30">
        <f t="shared" ca="1" si="0"/>
        <v>0</v>
      </c>
      <c r="O30" s="29">
        <f t="shared" ca="1" si="4"/>
        <v>0</v>
      </c>
      <c r="P30">
        <f t="shared" ca="1" si="0"/>
        <v>0</v>
      </c>
      <c r="Q30">
        <f t="shared" ca="1" si="0"/>
        <v>0</v>
      </c>
      <c r="R30">
        <f t="shared" ca="1" si="0"/>
        <v>0</v>
      </c>
      <c r="S30">
        <f t="shared" ca="1" si="1"/>
        <v>0</v>
      </c>
      <c r="T30">
        <f t="shared" ca="1" si="1"/>
        <v>0</v>
      </c>
      <c r="U30">
        <f t="shared" ca="1" si="1"/>
        <v>0</v>
      </c>
      <c r="V30" s="29">
        <f t="shared" ca="1" si="5"/>
        <v>0</v>
      </c>
      <c r="W30" t="e">
        <f t="shared" ca="1" si="6"/>
        <v>#DIV/0!</v>
      </c>
      <c r="X30" t="e">
        <f t="shared" ca="1" si="7"/>
        <v>#DIV/0!</v>
      </c>
      <c r="Y30" t="e">
        <f t="shared" ca="1" si="8"/>
        <v>#DIV/0!</v>
      </c>
    </row>
    <row r="31" spans="1:25">
      <c r="A31" s="1" t="str">
        <f ca="1">IF(A30="","",IF(A30+1&lt;input!$F$15,'Calculations 2'!A30+1,""))</f>
        <v/>
      </c>
      <c r="B31">
        <f t="shared" ca="1" si="2"/>
        <v>0</v>
      </c>
      <c r="C31">
        <f t="shared" ca="1" si="2"/>
        <v>0</v>
      </c>
      <c r="D31">
        <f t="shared" ca="1" si="2"/>
        <v>0</v>
      </c>
      <c r="E31">
        <f t="shared" ca="1" si="2"/>
        <v>0</v>
      </c>
      <c r="F31">
        <f t="shared" ca="1" si="2"/>
        <v>0</v>
      </c>
      <c r="G31">
        <f t="shared" ca="1" si="2"/>
        <v>0</v>
      </c>
      <c r="H31" s="29">
        <f t="shared" ca="1" si="3"/>
        <v>0</v>
      </c>
      <c r="I31">
        <f t="shared" ref="I31:N73" ca="1" si="9">IF($A31&gt;=I$14,I$13,0)</f>
        <v>0</v>
      </c>
      <c r="J31">
        <f t="shared" ca="1" si="9"/>
        <v>0</v>
      </c>
      <c r="K31">
        <f t="shared" ca="1" si="9"/>
        <v>0</v>
      </c>
      <c r="L31">
        <f t="shared" ca="1" si="9"/>
        <v>0</v>
      </c>
      <c r="M31">
        <f t="shared" ca="1" si="9"/>
        <v>0</v>
      </c>
      <c r="N31">
        <f t="shared" ca="1" si="9"/>
        <v>0</v>
      </c>
      <c r="O31" s="29">
        <f t="shared" ca="1" si="4"/>
        <v>0</v>
      </c>
      <c r="P31">
        <f t="shared" ref="P31:U73" ca="1" si="10">IF($A31&gt;=P$14,P$13,0)</f>
        <v>0</v>
      </c>
      <c r="Q31">
        <f t="shared" ca="1" si="10"/>
        <v>0</v>
      </c>
      <c r="R31">
        <f t="shared" ca="1" si="10"/>
        <v>0</v>
      </c>
      <c r="S31">
        <f t="shared" ca="1" si="10"/>
        <v>0</v>
      </c>
      <c r="T31">
        <f t="shared" ca="1" si="10"/>
        <v>0</v>
      </c>
      <c r="U31">
        <f t="shared" ca="1" si="10"/>
        <v>0</v>
      </c>
      <c r="V31" s="29">
        <f t="shared" ca="1" si="5"/>
        <v>0</v>
      </c>
      <c r="W31" t="e">
        <f t="shared" ca="1" si="6"/>
        <v>#DIV/0!</v>
      </c>
      <c r="X31" t="e">
        <f t="shared" ca="1" si="7"/>
        <v>#DIV/0!</v>
      </c>
      <c r="Y31" t="e">
        <f t="shared" ca="1" si="8"/>
        <v>#DIV/0!</v>
      </c>
    </row>
    <row r="32" spans="1:25">
      <c r="A32" s="1" t="str">
        <f ca="1">IF(A31="","",IF(A31+1&lt;input!$F$15,'Calculations 2'!A31+1,""))</f>
        <v/>
      </c>
      <c r="B32">
        <f t="shared" ca="1" si="2"/>
        <v>0</v>
      </c>
      <c r="C32">
        <f t="shared" ca="1" si="2"/>
        <v>0</v>
      </c>
      <c r="D32">
        <f t="shared" ca="1" si="2"/>
        <v>0</v>
      </c>
      <c r="E32">
        <f t="shared" ca="1" si="2"/>
        <v>0</v>
      </c>
      <c r="F32">
        <f t="shared" ca="1" si="2"/>
        <v>0</v>
      </c>
      <c r="G32">
        <f t="shared" ca="1" si="2"/>
        <v>0</v>
      </c>
      <c r="H32" s="29">
        <f t="shared" ca="1" si="3"/>
        <v>0</v>
      </c>
      <c r="I32">
        <f t="shared" ca="1" si="9"/>
        <v>0</v>
      </c>
      <c r="J32">
        <f t="shared" ca="1" si="9"/>
        <v>0</v>
      </c>
      <c r="K32">
        <f t="shared" ca="1" si="9"/>
        <v>0</v>
      </c>
      <c r="L32">
        <f t="shared" ca="1" si="9"/>
        <v>0</v>
      </c>
      <c r="M32">
        <f t="shared" ca="1" si="9"/>
        <v>0</v>
      </c>
      <c r="N32">
        <f t="shared" ca="1" si="9"/>
        <v>0</v>
      </c>
      <c r="O32" s="29">
        <f t="shared" ca="1" si="4"/>
        <v>0</v>
      </c>
      <c r="P32">
        <f t="shared" ca="1" si="10"/>
        <v>0</v>
      </c>
      <c r="Q32">
        <f t="shared" ca="1" si="10"/>
        <v>0</v>
      </c>
      <c r="R32">
        <f t="shared" ca="1" si="10"/>
        <v>0</v>
      </c>
      <c r="S32">
        <f t="shared" ca="1" si="10"/>
        <v>0</v>
      </c>
      <c r="T32">
        <f t="shared" ca="1" si="10"/>
        <v>0</v>
      </c>
      <c r="U32">
        <f t="shared" ca="1" si="10"/>
        <v>0</v>
      </c>
      <c r="V32" s="29">
        <f t="shared" ca="1" si="5"/>
        <v>0</v>
      </c>
      <c r="W32" t="e">
        <f t="shared" ca="1" si="6"/>
        <v>#DIV/0!</v>
      </c>
      <c r="X32" t="e">
        <f t="shared" ca="1" si="7"/>
        <v>#DIV/0!</v>
      </c>
      <c r="Y32" t="e">
        <f t="shared" ca="1" si="8"/>
        <v>#DIV/0!</v>
      </c>
    </row>
    <row r="33" spans="1:25">
      <c r="A33" s="1" t="str">
        <f ca="1">IF(A32="","",IF(A32+1&lt;input!$F$15,'Calculations 2'!A32+1,""))</f>
        <v/>
      </c>
      <c r="B33">
        <f t="shared" ca="1" si="2"/>
        <v>0</v>
      </c>
      <c r="C33">
        <f t="shared" ca="1" si="2"/>
        <v>0</v>
      </c>
      <c r="D33">
        <f t="shared" ca="1" si="2"/>
        <v>0</v>
      </c>
      <c r="E33">
        <f t="shared" ca="1" si="2"/>
        <v>0</v>
      </c>
      <c r="F33">
        <f t="shared" ca="1" si="2"/>
        <v>0</v>
      </c>
      <c r="G33">
        <f t="shared" ca="1" si="2"/>
        <v>0</v>
      </c>
      <c r="H33" s="29">
        <f t="shared" ca="1" si="3"/>
        <v>0</v>
      </c>
      <c r="I33">
        <f t="shared" ca="1" si="9"/>
        <v>0</v>
      </c>
      <c r="J33">
        <f t="shared" ca="1" si="9"/>
        <v>0</v>
      </c>
      <c r="K33">
        <f t="shared" ca="1" si="9"/>
        <v>0</v>
      </c>
      <c r="L33">
        <f t="shared" ca="1" si="9"/>
        <v>0</v>
      </c>
      <c r="M33">
        <f t="shared" ca="1" si="9"/>
        <v>0</v>
      </c>
      <c r="N33">
        <f t="shared" ca="1" si="9"/>
        <v>0</v>
      </c>
      <c r="O33" s="29">
        <f t="shared" ca="1" si="4"/>
        <v>0</v>
      </c>
      <c r="P33">
        <f t="shared" ca="1" si="10"/>
        <v>0</v>
      </c>
      <c r="Q33">
        <f t="shared" ca="1" si="10"/>
        <v>0</v>
      </c>
      <c r="R33">
        <f t="shared" ca="1" si="10"/>
        <v>0</v>
      </c>
      <c r="S33">
        <f t="shared" ca="1" si="10"/>
        <v>0</v>
      </c>
      <c r="T33">
        <f t="shared" ca="1" si="10"/>
        <v>0</v>
      </c>
      <c r="U33">
        <f t="shared" ca="1" si="10"/>
        <v>0</v>
      </c>
      <c r="V33" s="29">
        <f t="shared" ca="1" si="5"/>
        <v>0</v>
      </c>
      <c r="W33" t="e">
        <f t="shared" ca="1" si="6"/>
        <v>#DIV/0!</v>
      </c>
      <c r="X33" t="e">
        <f t="shared" ca="1" si="7"/>
        <v>#DIV/0!</v>
      </c>
      <c r="Y33" t="e">
        <f t="shared" ca="1" si="8"/>
        <v>#DIV/0!</v>
      </c>
    </row>
    <row r="34" spans="1:25">
      <c r="A34" s="1" t="str">
        <f ca="1">IF(A33="","",IF(A33+1&lt;input!$F$15,'Calculations 2'!A33+1,""))</f>
        <v/>
      </c>
      <c r="B34">
        <f t="shared" ca="1" si="2"/>
        <v>0</v>
      </c>
      <c r="C34">
        <f t="shared" ca="1" si="2"/>
        <v>0</v>
      </c>
      <c r="D34">
        <f t="shared" ca="1" si="2"/>
        <v>0</v>
      </c>
      <c r="E34">
        <f t="shared" ca="1" si="2"/>
        <v>0</v>
      </c>
      <c r="F34">
        <f t="shared" ca="1" si="2"/>
        <v>0</v>
      </c>
      <c r="G34">
        <f t="shared" ca="1" si="2"/>
        <v>0</v>
      </c>
      <c r="H34" s="29">
        <f t="shared" ca="1" si="3"/>
        <v>0</v>
      </c>
      <c r="I34">
        <f t="shared" ca="1" si="9"/>
        <v>0</v>
      </c>
      <c r="J34">
        <f t="shared" ca="1" si="9"/>
        <v>0</v>
      </c>
      <c r="K34">
        <f t="shared" ca="1" si="9"/>
        <v>0</v>
      </c>
      <c r="L34">
        <f t="shared" ca="1" si="9"/>
        <v>0</v>
      </c>
      <c r="M34">
        <f t="shared" ca="1" si="9"/>
        <v>0</v>
      </c>
      <c r="N34">
        <f t="shared" ca="1" si="9"/>
        <v>0</v>
      </c>
      <c r="O34" s="29">
        <f t="shared" ca="1" si="4"/>
        <v>0</v>
      </c>
      <c r="P34">
        <f t="shared" ca="1" si="10"/>
        <v>0</v>
      </c>
      <c r="Q34">
        <f t="shared" ca="1" si="10"/>
        <v>0</v>
      </c>
      <c r="R34">
        <f t="shared" ca="1" si="10"/>
        <v>0</v>
      </c>
      <c r="S34">
        <f t="shared" ca="1" si="10"/>
        <v>0</v>
      </c>
      <c r="T34">
        <f t="shared" ca="1" si="10"/>
        <v>0</v>
      </c>
      <c r="U34">
        <f t="shared" ca="1" si="10"/>
        <v>0</v>
      </c>
      <c r="V34" s="29">
        <f t="shared" ca="1" si="5"/>
        <v>0</v>
      </c>
      <c r="W34" t="e">
        <f t="shared" ca="1" si="6"/>
        <v>#DIV/0!</v>
      </c>
      <c r="X34" t="e">
        <f t="shared" ca="1" si="7"/>
        <v>#DIV/0!</v>
      </c>
      <c r="Y34" t="e">
        <f t="shared" ca="1" si="8"/>
        <v>#DIV/0!</v>
      </c>
    </row>
    <row r="35" spans="1:25">
      <c r="A35" s="1" t="str">
        <f ca="1">IF(A34="","",IF(A34+1&lt;input!$F$15,'Calculations 2'!A34+1,""))</f>
        <v/>
      </c>
      <c r="B35">
        <f t="shared" ca="1" si="2"/>
        <v>0</v>
      </c>
      <c r="C35">
        <f t="shared" ca="1" si="2"/>
        <v>0</v>
      </c>
      <c r="D35">
        <f t="shared" ca="1" si="2"/>
        <v>0</v>
      </c>
      <c r="E35">
        <f t="shared" ca="1" si="2"/>
        <v>0</v>
      </c>
      <c r="F35">
        <f t="shared" ca="1" si="2"/>
        <v>0</v>
      </c>
      <c r="G35">
        <f t="shared" ca="1" si="2"/>
        <v>0</v>
      </c>
      <c r="H35" s="29">
        <f t="shared" ca="1" si="3"/>
        <v>0</v>
      </c>
      <c r="I35">
        <f t="shared" ca="1" si="9"/>
        <v>0</v>
      </c>
      <c r="J35">
        <f t="shared" ca="1" si="9"/>
        <v>0</v>
      </c>
      <c r="K35">
        <f t="shared" ca="1" si="9"/>
        <v>0</v>
      </c>
      <c r="L35">
        <f t="shared" ca="1" si="9"/>
        <v>0</v>
      </c>
      <c r="M35">
        <f t="shared" ca="1" si="9"/>
        <v>0</v>
      </c>
      <c r="N35">
        <f t="shared" ca="1" si="9"/>
        <v>0</v>
      </c>
      <c r="O35" s="29">
        <f t="shared" ca="1" si="4"/>
        <v>0</v>
      </c>
      <c r="P35">
        <f t="shared" ca="1" si="10"/>
        <v>0</v>
      </c>
      <c r="Q35">
        <f t="shared" ca="1" si="10"/>
        <v>0</v>
      </c>
      <c r="R35">
        <f t="shared" ca="1" si="10"/>
        <v>0</v>
      </c>
      <c r="S35">
        <f t="shared" ca="1" si="10"/>
        <v>0</v>
      </c>
      <c r="T35">
        <f t="shared" ca="1" si="10"/>
        <v>0</v>
      </c>
      <c r="U35">
        <f t="shared" ca="1" si="10"/>
        <v>0</v>
      </c>
      <c r="V35" s="29">
        <f t="shared" ca="1" si="5"/>
        <v>0</v>
      </c>
      <c r="W35" t="e">
        <f t="shared" ca="1" si="6"/>
        <v>#DIV/0!</v>
      </c>
      <c r="X35" t="e">
        <f t="shared" ca="1" si="7"/>
        <v>#DIV/0!</v>
      </c>
      <c r="Y35" t="e">
        <f t="shared" ca="1" si="8"/>
        <v>#DIV/0!</v>
      </c>
    </row>
    <row r="36" spans="1:25">
      <c r="A36" s="1" t="str">
        <f ca="1">IF(A35="","",IF(A35+1&lt;input!$F$15,'Calculations 2'!A35+1,""))</f>
        <v/>
      </c>
      <c r="B36">
        <f t="shared" ca="1" si="2"/>
        <v>0</v>
      </c>
      <c r="C36">
        <f t="shared" ca="1" si="2"/>
        <v>0</v>
      </c>
      <c r="D36">
        <f t="shared" ca="1" si="2"/>
        <v>0</v>
      </c>
      <c r="E36">
        <f t="shared" ca="1" si="2"/>
        <v>0</v>
      </c>
      <c r="F36">
        <f t="shared" ca="1" si="2"/>
        <v>0</v>
      </c>
      <c r="G36">
        <f t="shared" ca="1" si="2"/>
        <v>0</v>
      </c>
      <c r="H36" s="29">
        <f t="shared" ca="1" si="3"/>
        <v>0</v>
      </c>
      <c r="I36">
        <f t="shared" ca="1" si="9"/>
        <v>0</v>
      </c>
      <c r="J36">
        <f t="shared" ca="1" si="9"/>
        <v>0</v>
      </c>
      <c r="K36">
        <f t="shared" ca="1" si="9"/>
        <v>0</v>
      </c>
      <c r="L36">
        <f t="shared" ca="1" si="9"/>
        <v>0</v>
      </c>
      <c r="M36">
        <f t="shared" ca="1" si="9"/>
        <v>0</v>
      </c>
      <c r="N36">
        <f t="shared" ca="1" si="9"/>
        <v>0</v>
      </c>
      <c r="O36" s="29">
        <f t="shared" ca="1" si="4"/>
        <v>0</v>
      </c>
      <c r="P36">
        <f t="shared" ca="1" si="10"/>
        <v>0</v>
      </c>
      <c r="Q36">
        <f t="shared" ca="1" si="10"/>
        <v>0</v>
      </c>
      <c r="R36">
        <f t="shared" ca="1" si="10"/>
        <v>0</v>
      </c>
      <c r="S36">
        <f t="shared" ca="1" si="10"/>
        <v>0</v>
      </c>
      <c r="T36">
        <f t="shared" ca="1" si="10"/>
        <v>0</v>
      </c>
      <c r="U36">
        <f t="shared" ca="1" si="10"/>
        <v>0</v>
      </c>
      <c r="V36" s="29">
        <f t="shared" ca="1" si="5"/>
        <v>0</v>
      </c>
      <c r="W36" t="e">
        <f t="shared" ca="1" si="6"/>
        <v>#DIV/0!</v>
      </c>
      <c r="X36" t="e">
        <f t="shared" ca="1" si="7"/>
        <v>#DIV/0!</v>
      </c>
      <c r="Y36" t="e">
        <f t="shared" ca="1" si="8"/>
        <v>#DIV/0!</v>
      </c>
    </row>
    <row r="37" spans="1:25">
      <c r="A37" s="1" t="str">
        <f ca="1">IF(A36="","",IF(A36+1&lt;input!$F$15,'Calculations 2'!A36+1,""))</f>
        <v/>
      </c>
      <c r="B37">
        <f t="shared" ca="1" si="2"/>
        <v>0</v>
      </c>
      <c r="C37">
        <f t="shared" ca="1" si="2"/>
        <v>0</v>
      </c>
      <c r="D37">
        <f t="shared" ca="1" si="2"/>
        <v>0</v>
      </c>
      <c r="E37">
        <f t="shared" ca="1" si="2"/>
        <v>0</v>
      </c>
      <c r="F37">
        <f t="shared" ca="1" si="2"/>
        <v>0</v>
      </c>
      <c r="G37">
        <f t="shared" ca="1" si="2"/>
        <v>0</v>
      </c>
      <c r="H37" s="29">
        <f t="shared" ca="1" si="3"/>
        <v>0</v>
      </c>
      <c r="I37">
        <f t="shared" ca="1" si="9"/>
        <v>0</v>
      </c>
      <c r="J37">
        <f t="shared" ca="1" si="9"/>
        <v>0</v>
      </c>
      <c r="K37">
        <f t="shared" ca="1" si="9"/>
        <v>0</v>
      </c>
      <c r="L37">
        <f t="shared" ca="1" si="9"/>
        <v>0</v>
      </c>
      <c r="M37">
        <f t="shared" ca="1" si="9"/>
        <v>0</v>
      </c>
      <c r="N37">
        <f t="shared" ca="1" si="9"/>
        <v>0</v>
      </c>
      <c r="O37" s="29">
        <f t="shared" ca="1" si="4"/>
        <v>0</v>
      </c>
      <c r="P37">
        <f t="shared" ca="1" si="10"/>
        <v>0</v>
      </c>
      <c r="Q37">
        <f t="shared" ca="1" si="10"/>
        <v>0</v>
      </c>
      <c r="R37">
        <f t="shared" ca="1" si="10"/>
        <v>0</v>
      </c>
      <c r="S37">
        <f t="shared" ca="1" si="10"/>
        <v>0</v>
      </c>
      <c r="T37">
        <f t="shared" ca="1" si="10"/>
        <v>0</v>
      </c>
      <c r="U37">
        <f t="shared" ca="1" si="10"/>
        <v>0</v>
      </c>
      <c r="V37" s="29">
        <f t="shared" ca="1" si="5"/>
        <v>0</v>
      </c>
      <c r="W37" t="e">
        <f t="shared" ca="1" si="6"/>
        <v>#DIV/0!</v>
      </c>
      <c r="X37" t="e">
        <f t="shared" ca="1" si="7"/>
        <v>#DIV/0!</v>
      </c>
      <c r="Y37" t="e">
        <f t="shared" ca="1" si="8"/>
        <v>#DIV/0!</v>
      </c>
    </row>
    <row r="38" spans="1:25">
      <c r="A38" s="1" t="str">
        <f ca="1">IF(A37="","",IF(A37+1&lt;input!$F$15,'Calculations 2'!A37+1,""))</f>
        <v/>
      </c>
      <c r="B38">
        <f t="shared" ca="1" si="2"/>
        <v>0</v>
      </c>
      <c r="C38">
        <f t="shared" ca="1" si="2"/>
        <v>0</v>
      </c>
      <c r="D38">
        <f t="shared" ca="1" si="2"/>
        <v>0</v>
      </c>
      <c r="E38">
        <f t="shared" ca="1" si="2"/>
        <v>0</v>
      </c>
      <c r="F38">
        <f t="shared" ca="1" si="2"/>
        <v>0</v>
      </c>
      <c r="G38">
        <f t="shared" ca="1" si="2"/>
        <v>0</v>
      </c>
      <c r="H38" s="29">
        <f t="shared" ca="1" si="3"/>
        <v>0</v>
      </c>
      <c r="I38">
        <f t="shared" ca="1" si="9"/>
        <v>0</v>
      </c>
      <c r="J38">
        <f t="shared" ca="1" si="9"/>
        <v>0</v>
      </c>
      <c r="K38">
        <f t="shared" ca="1" si="9"/>
        <v>0</v>
      </c>
      <c r="L38">
        <f t="shared" ca="1" si="9"/>
        <v>0</v>
      </c>
      <c r="M38">
        <f t="shared" ca="1" si="9"/>
        <v>0</v>
      </c>
      <c r="N38">
        <f t="shared" ca="1" si="9"/>
        <v>0</v>
      </c>
      <c r="O38" s="29">
        <f t="shared" ca="1" si="4"/>
        <v>0</v>
      </c>
      <c r="P38">
        <f t="shared" ca="1" si="10"/>
        <v>0</v>
      </c>
      <c r="Q38">
        <f t="shared" ca="1" si="10"/>
        <v>0</v>
      </c>
      <c r="R38">
        <f t="shared" ca="1" si="10"/>
        <v>0</v>
      </c>
      <c r="S38">
        <f t="shared" ca="1" si="10"/>
        <v>0</v>
      </c>
      <c r="T38">
        <f t="shared" ca="1" si="10"/>
        <v>0</v>
      </c>
      <c r="U38">
        <f t="shared" ca="1" si="10"/>
        <v>0</v>
      </c>
      <c r="V38" s="29">
        <f t="shared" ca="1" si="5"/>
        <v>0</v>
      </c>
      <c r="W38" t="e">
        <f t="shared" ca="1" si="6"/>
        <v>#DIV/0!</v>
      </c>
      <c r="X38" t="e">
        <f t="shared" ca="1" si="7"/>
        <v>#DIV/0!</v>
      </c>
      <c r="Y38" t="e">
        <f t="shared" ca="1" si="8"/>
        <v>#DIV/0!</v>
      </c>
    </row>
    <row r="39" spans="1:25">
      <c r="A39" s="1" t="str">
        <f ca="1">IF(A38="","",IF(A38+1&lt;input!$F$15,'Calculations 2'!A38+1,""))</f>
        <v/>
      </c>
      <c r="B39">
        <f t="shared" ca="1" si="2"/>
        <v>0</v>
      </c>
      <c r="C39">
        <f t="shared" ca="1" si="2"/>
        <v>0</v>
      </c>
      <c r="D39">
        <f t="shared" ca="1" si="2"/>
        <v>0</v>
      </c>
      <c r="E39">
        <f t="shared" ca="1" si="2"/>
        <v>0</v>
      </c>
      <c r="F39">
        <f t="shared" ca="1" si="2"/>
        <v>0</v>
      </c>
      <c r="G39">
        <f t="shared" ca="1" si="2"/>
        <v>0</v>
      </c>
      <c r="H39" s="29">
        <f t="shared" ca="1" si="3"/>
        <v>0</v>
      </c>
      <c r="I39">
        <f t="shared" ca="1" si="9"/>
        <v>0</v>
      </c>
      <c r="J39">
        <f t="shared" ca="1" si="9"/>
        <v>0</v>
      </c>
      <c r="K39">
        <f t="shared" ca="1" si="9"/>
        <v>0</v>
      </c>
      <c r="L39">
        <f t="shared" ca="1" si="9"/>
        <v>0</v>
      </c>
      <c r="M39">
        <f t="shared" ca="1" si="9"/>
        <v>0</v>
      </c>
      <c r="N39">
        <f t="shared" ca="1" si="9"/>
        <v>0</v>
      </c>
      <c r="O39" s="29">
        <f t="shared" ca="1" si="4"/>
        <v>0</v>
      </c>
      <c r="P39">
        <f t="shared" ca="1" si="10"/>
        <v>0</v>
      </c>
      <c r="Q39">
        <f t="shared" ca="1" si="10"/>
        <v>0</v>
      </c>
      <c r="R39">
        <f t="shared" ca="1" si="10"/>
        <v>0</v>
      </c>
      <c r="S39">
        <f t="shared" ca="1" si="10"/>
        <v>0</v>
      </c>
      <c r="T39">
        <f t="shared" ca="1" si="10"/>
        <v>0</v>
      </c>
      <c r="U39">
        <f t="shared" ca="1" si="10"/>
        <v>0</v>
      </c>
      <c r="V39" s="29">
        <f t="shared" ca="1" si="5"/>
        <v>0</v>
      </c>
      <c r="W39" t="e">
        <f t="shared" ca="1" si="6"/>
        <v>#DIV/0!</v>
      </c>
      <c r="X39" t="e">
        <f t="shared" ca="1" si="7"/>
        <v>#DIV/0!</v>
      </c>
      <c r="Y39" t="e">
        <f t="shared" ca="1" si="8"/>
        <v>#DIV/0!</v>
      </c>
    </row>
    <row r="40" spans="1:25">
      <c r="A40" s="1" t="str">
        <f ca="1">IF(A39="","",IF(A39+1&lt;input!$F$15,'Calculations 2'!A39+1,""))</f>
        <v/>
      </c>
      <c r="B40">
        <f t="shared" ca="1" si="2"/>
        <v>0</v>
      </c>
      <c r="C40">
        <f t="shared" ca="1" si="2"/>
        <v>0</v>
      </c>
      <c r="D40">
        <f t="shared" ca="1" si="2"/>
        <v>0</v>
      </c>
      <c r="E40">
        <f t="shared" ca="1" si="2"/>
        <v>0</v>
      </c>
      <c r="F40">
        <f t="shared" ca="1" si="2"/>
        <v>0</v>
      </c>
      <c r="G40">
        <f t="shared" ca="1" si="2"/>
        <v>0</v>
      </c>
      <c r="H40" s="29">
        <f t="shared" ca="1" si="3"/>
        <v>0</v>
      </c>
      <c r="I40">
        <f t="shared" ca="1" si="9"/>
        <v>0</v>
      </c>
      <c r="J40">
        <f t="shared" ca="1" si="9"/>
        <v>0</v>
      </c>
      <c r="K40">
        <f t="shared" ca="1" si="9"/>
        <v>0</v>
      </c>
      <c r="L40">
        <f t="shared" ca="1" si="9"/>
        <v>0</v>
      </c>
      <c r="M40">
        <f t="shared" ca="1" si="9"/>
        <v>0</v>
      </c>
      <c r="N40">
        <f t="shared" ca="1" si="9"/>
        <v>0</v>
      </c>
      <c r="O40" s="29">
        <f t="shared" ca="1" si="4"/>
        <v>0</v>
      </c>
      <c r="P40">
        <f t="shared" ca="1" si="10"/>
        <v>0</v>
      </c>
      <c r="Q40">
        <f t="shared" ca="1" si="10"/>
        <v>0</v>
      </c>
      <c r="R40">
        <f t="shared" ca="1" si="10"/>
        <v>0</v>
      </c>
      <c r="S40">
        <f t="shared" ca="1" si="10"/>
        <v>0</v>
      </c>
      <c r="T40">
        <f t="shared" ca="1" si="10"/>
        <v>0</v>
      </c>
      <c r="U40">
        <f t="shared" ca="1" si="10"/>
        <v>0</v>
      </c>
      <c r="V40" s="29">
        <f t="shared" ca="1" si="5"/>
        <v>0</v>
      </c>
      <c r="W40" t="e">
        <f t="shared" ca="1" si="6"/>
        <v>#DIV/0!</v>
      </c>
      <c r="X40" t="e">
        <f t="shared" ca="1" si="7"/>
        <v>#DIV/0!</v>
      </c>
      <c r="Y40" t="e">
        <f t="shared" ca="1" si="8"/>
        <v>#DIV/0!</v>
      </c>
    </row>
    <row r="41" spans="1:25">
      <c r="A41" s="1" t="str">
        <f ca="1">IF(A40="","",IF(A40+1&lt;input!$F$15,'Calculations 2'!A40+1,""))</f>
        <v/>
      </c>
      <c r="B41">
        <f t="shared" ca="1" si="2"/>
        <v>0</v>
      </c>
      <c r="C41">
        <f t="shared" ca="1" si="2"/>
        <v>0</v>
      </c>
      <c r="D41">
        <f t="shared" ca="1" si="2"/>
        <v>0</v>
      </c>
      <c r="E41">
        <f t="shared" ca="1" si="2"/>
        <v>0</v>
      </c>
      <c r="F41">
        <f t="shared" ca="1" si="2"/>
        <v>0</v>
      </c>
      <c r="G41">
        <f t="shared" ca="1" si="2"/>
        <v>0</v>
      </c>
      <c r="H41" s="29">
        <f t="shared" ca="1" si="3"/>
        <v>0</v>
      </c>
      <c r="I41">
        <f t="shared" ca="1" si="9"/>
        <v>0</v>
      </c>
      <c r="J41">
        <f t="shared" ca="1" si="9"/>
        <v>0</v>
      </c>
      <c r="K41">
        <f t="shared" ca="1" si="9"/>
        <v>0</v>
      </c>
      <c r="L41">
        <f t="shared" ca="1" si="9"/>
        <v>0</v>
      </c>
      <c r="M41">
        <f t="shared" ca="1" si="9"/>
        <v>0</v>
      </c>
      <c r="N41">
        <f t="shared" ca="1" si="9"/>
        <v>0</v>
      </c>
      <c r="O41" s="29">
        <f t="shared" ca="1" si="4"/>
        <v>0</v>
      </c>
      <c r="P41">
        <f t="shared" ca="1" si="10"/>
        <v>0</v>
      </c>
      <c r="Q41">
        <f t="shared" ca="1" si="10"/>
        <v>0</v>
      </c>
      <c r="R41">
        <f t="shared" ca="1" si="10"/>
        <v>0</v>
      </c>
      <c r="S41">
        <f t="shared" ca="1" si="10"/>
        <v>0</v>
      </c>
      <c r="T41">
        <f t="shared" ca="1" si="10"/>
        <v>0</v>
      </c>
      <c r="U41">
        <f t="shared" ca="1" si="10"/>
        <v>0</v>
      </c>
      <c r="V41" s="29">
        <f t="shared" ca="1" si="5"/>
        <v>0</v>
      </c>
      <c r="W41" t="e">
        <f t="shared" ca="1" si="6"/>
        <v>#DIV/0!</v>
      </c>
      <c r="X41" t="e">
        <f t="shared" ca="1" si="7"/>
        <v>#DIV/0!</v>
      </c>
      <c r="Y41" t="e">
        <f t="shared" ca="1" si="8"/>
        <v>#DIV/0!</v>
      </c>
    </row>
    <row r="42" spans="1:25">
      <c r="A42" s="1" t="str">
        <f ca="1">IF(A41="","",IF(A41+1&lt;input!$F$15,'Calculations 2'!A41+1,""))</f>
        <v/>
      </c>
      <c r="B42">
        <f t="shared" ca="1" si="2"/>
        <v>0</v>
      </c>
      <c r="C42">
        <f t="shared" ca="1" si="2"/>
        <v>0</v>
      </c>
      <c r="D42">
        <f t="shared" ca="1" si="2"/>
        <v>0</v>
      </c>
      <c r="E42">
        <f t="shared" ca="1" si="2"/>
        <v>0</v>
      </c>
      <c r="F42">
        <f t="shared" ca="1" si="2"/>
        <v>0</v>
      </c>
      <c r="G42">
        <f t="shared" ca="1" si="2"/>
        <v>0</v>
      </c>
      <c r="H42" s="29">
        <f t="shared" ca="1" si="3"/>
        <v>0</v>
      </c>
      <c r="I42">
        <f t="shared" ca="1" si="9"/>
        <v>0</v>
      </c>
      <c r="J42">
        <f t="shared" ca="1" si="9"/>
        <v>0</v>
      </c>
      <c r="K42">
        <f t="shared" ca="1" si="9"/>
        <v>0</v>
      </c>
      <c r="L42">
        <f t="shared" ca="1" si="9"/>
        <v>0</v>
      </c>
      <c r="M42">
        <f t="shared" ca="1" si="9"/>
        <v>0</v>
      </c>
      <c r="N42">
        <f t="shared" ca="1" si="9"/>
        <v>0</v>
      </c>
      <c r="O42" s="29">
        <f t="shared" ca="1" si="4"/>
        <v>0</v>
      </c>
      <c r="P42">
        <f t="shared" ca="1" si="10"/>
        <v>0</v>
      </c>
      <c r="Q42">
        <f t="shared" ca="1" si="10"/>
        <v>0</v>
      </c>
      <c r="R42">
        <f t="shared" ca="1" si="10"/>
        <v>0</v>
      </c>
      <c r="S42">
        <f t="shared" ca="1" si="10"/>
        <v>0</v>
      </c>
      <c r="T42">
        <f t="shared" ca="1" si="10"/>
        <v>0</v>
      </c>
      <c r="U42">
        <f t="shared" ca="1" si="10"/>
        <v>0</v>
      </c>
      <c r="V42" s="29">
        <f t="shared" ca="1" si="5"/>
        <v>0</v>
      </c>
      <c r="W42" t="e">
        <f t="shared" ca="1" si="6"/>
        <v>#DIV/0!</v>
      </c>
      <c r="X42" t="e">
        <f t="shared" ca="1" si="7"/>
        <v>#DIV/0!</v>
      </c>
      <c r="Y42" t="e">
        <f t="shared" ca="1" si="8"/>
        <v>#DIV/0!</v>
      </c>
    </row>
    <row r="43" spans="1:25">
      <c r="A43" s="1" t="str">
        <f ca="1">IF(A42="","",IF(A42+1&lt;input!$F$15,'Calculations 2'!A42+1,""))</f>
        <v/>
      </c>
      <c r="B43">
        <f t="shared" ca="1" si="2"/>
        <v>0</v>
      </c>
      <c r="C43">
        <f t="shared" ca="1" si="2"/>
        <v>0</v>
      </c>
      <c r="D43">
        <f t="shared" ca="1" si="2"/>
        <v>0</v>
      </c>
      <c r="E43">
        <f t="shared" ca="1" si="2"/>
        <v>0</v>
      </c>
      <c r="F43">
        <f t="shared" ca="1" si="2"/>
        <v>0</v>
      </c>
      <c r="G43">
        <f t="shared" ca="1" si="2"/>
        <v>0</v>
      </c>
      <c r="H43" s="29">
        <f t="shared" ca="1" si="3"/>
        <v>0</v>
      </c>
      <c r="I43">
        <f t="shared" ca="1" si="9"/>
        <v>0</v>
      </c>
      <c r="J43">
        <f t="shared" ca="1" si="9"/>
        <v>0</v>
      </c>
      <c r="K43">
        <f t="shared" ca="1" si="9"/>
        <v>0</v>
      </c>
      <c r="L43">
        <f t="shared" ca="1" si="9"/>
        <v>0</v>
      </c>
      <c r="M43">
        <f t="shared" ca="1" si="9"/>
        <v>0</v>
      </c>
      <c r="N43">
        <f t="shared" ca="1" si="9"/>
        <v>0</v>
      </c>
      <c r="O43" s="29">
        <f t="shared" ca="1" si="4"/>
        <v>0</v>
      </c>
      <c r="P43">
        <f t="shared" ca="1" si="10"/>
        <v>0</v>
      </c>
      <c r="Q43">
        <f t="shared" ca="1" si="10"/>
        <v>0</v>
      </c>
      <c r="R43">
        <f t="shared" ca="1" si="10"/>
        <v>0</v>
      </c>
      <c r="S43">
        <f t="shared" ca="1" si="10"/>
        <v>0</v>
      </c>
      <c r="T43">
        <f t="shared" ca="1" si="10"/>
        <v>0</v>
      </c>
      <c r="U43">
        <f t="shared" ca="1" si="10"/>
        <v>0</v>
      </c>
      <c r="V43" s="29">
        <f t="shared" ca="1" si="5"/>
        <v>0</v>
      </c>
      <c r="W43" t="e">
        <f t="shared" ca="1" si="6"/>
        <v>#DIV/0!</v>
      </c>
      <c r="X43" t="e">
        <f t="shared" ca="1" si="7"/>
        <v>#DIV/0!</v>
      </c>
      <c r="Y43" t="e">
        <f t="shared" ca="1" si="8"/>
        <v>#DIV/0!</v>
      </c>
    </row>
    <row r="44" spans="1:25">
      <c r="A44" s="1" t="str">
        <f ca="1">IF(A43="","",IF(A43+1&lt;input!$F$15,'Calculations 2'!A43+1,""))</f>
        <v/>
      </c>
      <c r="B44">
        <f t="shared" ca="1" si="2"/>
        <v>0</v>
      </c>
      <c r="C44">
        <f t="shared" ca="1" si="2"/>
        <v>0</v>
      </c>
      <c r="D44">
        <f t="shared" ca="1" si="2"/>
        <v>0</v>
      </c>
      <c r="E44">
        <f t="shared" ca="1" si="2"/>
        <v>0</v>
      </c>
      <c r="F44">
        <f t="shared" ca="1" si="2"/>
        <v>0</v>
      </c>
      <c r="G44">
        <f t="shared" ca="1" si="2"/>
        <v>0</v>
      </c>
      <c r="H44" s="29">
        <f t="shared" ca="1" si="3"/>
        <v>0</v>
      </c>
      <c r="I44">
        <f t="shared" ca="1" si="9"/>
        <v>0</v>
      </c>
      <c r="J44">
        <f t="shared" ca="1" si="9"/>
        <v>0</v>
      </c>
      <c r="K44">
        <f t="shared" ca="1" si="9"/>
        <v>0</v>
      </c>
      <c r="L44">
        <f t="shared" ca="1" si="9"/>
        <v>0</v>
      </c>
      <c r="M44">
        <f t="shared" ca="1" si="9"/>
        <v>0</v>
      </c>
      <c r="N44">
        <f t="shared" ca="1" si="9"/>
        <v>0</v>
      </c>
      <c r="O44" s="29">
        <f t="shared" ca="1" si="4"/>
        <v>0</v>
      </c>
      <c r="P44">
        <f t="shared" ca="1" si="10"/>
        <v>0</v>
      </c>
      <c r="Q44">
        <f t="shared" ca="1" si="10"/>
        <v>0</v>
      </c>
      <c r="R44">
        <f t="shared" ca="1" si="10"/>
        <v>0</v>
      </c>
      <c r="S44">
        <f t="shared" ca="1" si="10"/>
        <v>0</v>
      </c>
      <c r="T44">
        <f t="shared" ca="1" si="10"/>
        <v>0</v>
      </c>
      <c r="U44">
        <f t="shared" ca="1" si="10"/>
        <v>0</v>
      </c>
      <c r="V44" s="29">
        <f t="shared" ca="1" si="5"/>
        <v>0</v>
      </c>
      <c r="W44" t="e">
        <f t="shared" ca="1" si="6"/>
        <v>#DIV/0!</v>
      </c>
      <c r="X44" t="e">
        <f t="shared" ca="1" si="7"/>
        <v>#DIV/0!</v>
      </c>
      <c r="Y44" t="e">
        <f t="shared" ca="1" si="8"/>
        <v>#DIV/0!</v>
      </c>
    </row>
    <row r="45" spans="1:25">
      <c r="A45" s="1" t="str">
        <f ca="1">IF(A44="","",IF(A44+1&lt;input!$F$15,'Calculations 2'!A44+1,""))</f>
        <v/>
      </c>
      <c r="B45">
        <f t="shared" ca="1" si="2"/>
        <v>0</v>
      </c>
      <c r="C45">
        <f t="shared" ca="1" si="2"/>
        <v>0</v>
      </c>
      <c r="D45">
        <f t="shared" ca="1" si="2"/>
        <v>0</v>
      </c>
      <c r="E45">
        <f t="shared" ca="1" si="2"/>
        <v>0</v>
      </c>
      <c r="F45">
        <f t="shared" ca="1" si="2"/>
        <v>0</v>
      </c>
      <c r="G45">
        <f t="shared" ca="1" si="2"/>
        <v>0</v>
      </c>
      <c r="H45" s="29">
        <f t="shared" ca="1" si="3"/>
        <v>0</v>
      </c>
      <c r="I45">
        <f t="shared" ca="1" si="9"/>
        <v>0</v>
      </c>
      <c r="J45">
        <f t="shared" ca="1" si="9"/>
        <v>0</v>
      </c>
      <c r="K45">
        <f t="shared" ca="1" si="9"/>
        <v>0</v>
      </c>
      <c r="L45">
        <f t="shared" ca="1" si="9"/>
        <v>0</v>
      </c>
      <c r="M45">
        <f t="shared" ca="1" si="9"/>
        <v>0</v>
      </c>
      <c r="N45">
        <f t="shared" ca="1" si="9"/>
        <v>0</v>
      </c>
      <c r="O45" s="29">
        <f t="shared" ca="1" si="4"/>
        <v>0</v>
      </c>
      <c r="P45">
        <f t="shared" ca="1" si="10"/>
        <v>0</v>
      </c>
      <c r="Q45">
        <f t="shared" ca="1" si="10"/>
        <v>0</v>
      </c>
      <c r="R45">
        <f t="shared" ca="1" si="10"/>
        <v>0</v>
      </c>
      <c r="S45">
        <f t="shared" ca="1" si="10"/>
        <v>0</v>
      </c>
      <c r="T45">
        <f t="shared" ca="1" si="10"/>
        <v>0</v>
      </c>
      <c r="U45">
        <f t="shared" ca="1" si="10"/>
        <v>0</v>
      </c>
      <c r="V45" s="29">
        <f t="shared" ca="1" si="5"/>
        <v>0</v>
      </c>
      <c r="W45" t="e">
        <f t="shared" ca="1" si="6"/>
        <v>#DIV/0!</v>
      </c>
      <c r="X45" t="e">
        <f t="shared" ca="1" si="7"/>
        <v>#DIV/0!</v>
      </c>
      <c r="Y45" t="e">
        <f t="shared" ca="1" si="8"/>
        <v>#DIV/0!</v>
      </c>
    </row>
    <row r="46" spans="1:25">
      <c r="A46" s="1" t="str">
        <f ca="1">IF(A45="","",IF(A45+1&lt;input!$F$15,'Calculations 2'!A45+1,""))</f>
        <v/>
      </c>
      <c r="B46">
        <f t="shared" ca="1" si="2"/>
        <v>0</v>
      </c>
      <c r="C46">
        <f t="shared" ca="1" si="2"/>
        <v>0</v>
      </c>
      <c r="D46">
        <f t="shared" ca="1" si="2"/>
        <v>0</v>
      </c>
      <c r="E46">
        <f t="shared" ca="1" si="2"/>
        <v>0</v>
      </c>
      <c r="F46">
        <f t="shared" ca="1" si="2"/>
        <v>0</v>
      </c>
      <c r="G46">
        <f t="shared" ca="1" si="2"/>
        <v>0</v>
      </c>
      <c r="H46" s="29">
        <f t="shared" ca="1" si="3"/>
        <v>0</v>
      </c>
      <c r="I46">
        <f t="shared" ca="1" si="9"/>
        <v>0</v>
      </c>
      <c r="J46">
        <f t="shared" ca="1" si="9"/>
        <v>0</v>
      </c>
      <c r="K46">
        <f t="shared" ca="1" si="9"/>
        <v>0</v>
      </c>
      <c r="L46">
        <f t="shared" ca="1" si="9"/>
        <v>0</v>
      </c>
      <c r="M46">
        <f t="shared" ca="1" si="9"/>
        <v>0</v>
      </c>
      <c r="N46">
        <f t="shared" ca="1" si="9"/>
        <v>0</v>
      </c>
      <c r="O46" s="29">
        <f t="shared" ca="1" si="4"/>
        <v>0</v>
      </c>
      <c r="P46">
        <f t="shared" ca="1" si="10"/>
        <v>0</v>
      </c>
      <c r="Q46">
        <f t="shared" ca="1" si="10"/>
        <v>0</v>
      </c>
      <c r="R46">
        <f t="shared" ca="1" si="10"/>
        <v>0</v>
      </c>
      <c r="S46">
        <f t="shared" ca="1" si="10"/>
        <v>0</v>
      </c>
      <c r="T46">
        <f t="shared" ca="1" si="10"/>
        <v>0</v>
      </c>
      <c r="U46">
        <f t="shared" ca="1" si="10"/>
        <v>0</v>
      </c>
      <c r="V46" s="29">
        <f t="shared" ca="1" si="5"/>
        <v>0</v>
      </c>
      <c r="W46" t="e">
        <f t="shared" ca="1" si="6"/>
        <v>#DIV/0!</v>
      </c>
      <c r="X46" t="e">
        <f t="shared" ca="1" si="7"/>
        <v>#DIV/0!</v>
      </c>
      <c r="Y46" t="e">
        <f t="shared" ca="1" si="8"/>
        <v>#DIV/0!</v>
      </c>
    </row>
    <row r="47" spans="1:25">
      <c r="A47" s="1" t="str">
        <f ca="1">IF(A46="","",IF(A46+1&lt;input!$F$15,'Calculations 2'!A46+1,""))</f>
        <v/>
      </c>
      <c r="B47">
        <f t="shared" ca="1" si="2"/>
        <v>0</v>
      </c>
      <c r="C47">
        <f t="shared" ca="1" si="2"/>
        <v>0</v>
      </c>
      <c r="D47">
        <f t="shared" ca="1" si="2"/>
        <v>0</v>
      </c>
      <c r="E47">
        <f t="shared" ca="1" si="2"/>
        <v>0</v>
      </c>
      <c r="F47">
        <f t="shared" ca="1" si="2"/>
        <v>0</v>
      </c>
      <c r="G47">
        <f t="shared" ca="1" si="2"/>
        <v>0</v>
      </c>
      <c r="H47" s="29">
        <f t="shared" ca="1" si="3"/>
        <v>0</v>
      </c>
      <c r="I47">
        <f t="shared" ca="1" si="9"/>
        <v>0</v>
      </c>
      <c r="J47">
        <f t="shared" ca="1" si="9"/>
        <v>0</v>
      </c>
      <c r="K47">
        <f t="shared" ca="1" si="9"/>
        <v>0</v>
      </c>
      <c r="L47">
        <f t="shared" ca="1" si="9"/>
        <v>0</v>
      </c>
      <c r="M47">
        <f t="shared" ca="1" si="9"/>
        <v>0</v>
      </c>
      <c r="N47">
        <f t="shared" ca="1" si="9"/>
        <v>0</v>
      </c>
      <c r="O47" s="29">
        <f t="shared" ca="1" si="4"/>
        <v>0</v>
      </c>
      <c r="P47">
        <f t="shared" ca="1" si="10"/>
        <v>0</v>
      </c>
      <c r="Q47">
        <f t="shared" ca="1" si="10"/>
        <v>0</v>
      </c>
      <c r="R47">
        <f t="shared" ca="1" si="10"/>
        <v>0</v>
      </c>
      <c r="S47">
        <f t="shared" ca="1" si="10"/>
        <v>0</v>
      </c>
      <c r="T47">
        <f t="shared" ca="1" si="10"/>
        <v>0</v>
      </c>
      <c r="U47">
        <f t="shared" ca="1" si="10"/>
        <v>0</v>
      </c>
      <c r="V47" s="29">
        <f t="shared" ca="1" si="5"/>
        <v>0</v>
      </c>
      <c r="W47" t="e">
        <f t="shared" ca="1" si="6"/>
        <v>#DIV/0!</v>
      </c>
      <c r="X47" t="e">
        <f t="shared" ca="1" si="7"/>
        <v>#DIV/0!</v>
      </c>
      <c r="Y47" t="e">
        <f t="shared" ca="1" si="8"/>
        <v>#DIV/0!</v>
      </c>
    </row>
    <row r="48" spans="1:25">
      <c r="A48" s="1" t="str">
        <f ca="1">IF(A47="","",IF(A47+1&lt;input!$F$15,'Calculations 2'!A47+1,""))</f>
        <v/>
      </c>
      <c r="B48">
        <f t="shared" ca="1" si="2"/>
        <v>0</v>
      </c>
      <c r="C48">
        <f t="shared" ca="1" si="2"/>
        <v>0</v>
      </c>
      <c r="D48">
        <f t="shared" ca="1" si="2"/>
        <v>0</v>
      </c>
      <c r="E48">
        <f t="shared" ca="1" si="2"/>
        <v>0</v>
      </c>
      <c r="F48">
        <f t="shared" ca="1" si="2"/>
        <v>0</v>
      </c>
      <c r="G48">
        <f t="shared" ca="1" si="2"/>
        <v>0</v>
      </c>
      <c r="H48" s="29">
        <f t="shared" ca="1" si="3"/>
        <v>0</v>
      </c>
      <c r="I48">
        <f t="shared" ca="1" si="9"/>
        <v>0</v>
      </c>
      <c r="J48">
        <f t="shared" ca="1" si="9"/>
        <v>0</v>
      </c>
      <c r="K48">
        <f t="shared" ca="1" si="9"/>
        <v>0</v>
      </c>
      <c r="L48">
        <f t="shared" ca="1" si="9"/>
        <v>0</v>
      </c>
      <c r="M48">
        <f t="shared" ca="1" si="9"/>
        <v>0</v>
      </c>
      <c r="N48">
        <f t="shared" ca="1" si="9"/>
        <v>0</v>
      </c>
      <c r="O48" s="29">
        <f t="shared" ca="1" si="4"/>
        <v>0</v>
      </c>
      <c r="P48">
        <f t="shared" ca="1" si="10"/>
        <v>0</v>
      </c>
      <c r="Q48">
        <f t="shared" ca="1" si="10"/>
        <v>0</v>
      </c>
      <c r="R48">
        <f t="shared" ca="1" si="10"/>
        <v>0</v>
      </c>
      <c r="S48">
        <f t="shared" ca="1" si="10"/>
        <v>0</v>
      </c>
      <c r="T48">
        <f t="shared" ca="1" si="10"/>
        <v>0</v>
      </c>
      <c r="U48">
        <f t="shared" ca="1" si="10"/>
        <v>0</v>
      </c>
      <c r="V48" s="29">
        <f t="shared" ca="1" si="5"/>
        <v>0</v>
      </c>
      <c r="W48" t="e">
        <f t="shared" ca="1" si="6"/>
        <v>#DIV/0!</v>
      </c>
      <c r="X48" t="e">
        <f t="shared" ca="1" si="7"/>
        <v>#DIV/0!</v>
      </c>
      <c r="Y48" t="e">
        <f t="shared" ca="1" si="8"/>
        <v>#DIV/0!</v>
      </c>
    </row>
    <row r="49" spans="1:25">
      <c r="A49" s="1" t="str">
        <f ca="1">IF(A48="","",IF(A48+1&lt;input!$F$15,'Calculations 2'!A48+1,""))</f>
        <v/>
      </c>
      <c r="B49">
        <f t="shared" ca="1" si="2"/>
        <v>0</v>
      </c>
      <c r="C49">
        <f t="shared" ca="1" si="2"/>
        <v>0</v>
      </c>
      <c r="D49">
        <f t="shared" ca="1" si="2"/>
        <v>0</v>
      </c>
      <c r="E49">
        <f t="shared" ca="1" si="2"/>
        <v>0</v>
      </c>
      <c r="F49">
        <f t="shared" ca="1" si="2"/>
        <v>0</v>
      </c>
      <c r="G49">
        <f t="shared" ca="1" si="2"/>
        <v>0</v>
      </c>
      <c r="H49" s="29">
        <f t="shared" ca="1" si="3"/>
        <v>0</v>
      </c>
      <c r="I49">
        <f t="shared" ca="1" si="9"/>
        <v>0</v>
      </c>
      <c r="J49">
        <f t="shared" ca="1" si="9"/>
        <v>0</v>
      </c>
      <c r="K49">
        <f t="shared" ca="1" si="9"/>
        <v>0</v>
      </c>
      <c r="L49">
        <f t="shared" ca="1" si="9"/>
        <v>0</v>
      </c>
      <c r="M49">
        <f t="shared" ca="1" si="9"/>
        <v>0</v>
      </c>
      <c r="N49">
        <f t="shared" ca="1" si="9"/>
        <v>0</v>
      </c>
      <c r="O49" s="29">
        <f t="shared" ca="1" si="4"/>
        <v>0</v>
      </c>
      <c r="P49">
        <f t="shared" ca="1" si="10"/>
        <v>0</v>
      </c>
      <c r="Q49">
        <f t="shared" ca="1" si="10"/>
        <v>0</v>
      </c>
      <c r="R49">
        <f t="shared" ca="1" si="10"/>
        <v>0</v>
      </c>
      <c r="S49">
        <f t="shared" ca="1" si="10"/>
        <v>0</v>
      </c>
      <c r="T49">
        <f t="shared" ca="1" si="10"/>
        <v>0</v>
      </c>
      <c r="U49">
        <f t="shared" ca="1" si="10"/>
        <v>0</v>
      </c>
      <c r="V49" s="29">
        <f t="shared" ca="1" si="5"/>
        <v>0</v>
      </c>
      <c r="W49" t="e">
        <f t="shared" ca="1" si="6"/>
        <v>#DIV/0!</v>
      </c>
      <c r="X49" t="e">
        <f t="shared" ca="1" si="7"/>
        <v>#DIV/0!</v>
      </c>
      <c r="Y49" t="e">
        <f t="shared" ca="1" si="8"/>
        <v>#DIV/0!</v>
      </c>
    </row>
    <row r="50" spans="1:25">
      <c r="A50" s="1" t="str">
        <f ca="1">IF(A49="","",IF(A49+1&lt;input!$F$15,'Calculations 2'!A49+1,""))</f>
        <v/>
      </c>
      <c r="B50">
        <f t="shared" ca="1" si="2"/>
        <v>0</v>
      </c>
      <c r="C50">
        <f t="shared" ca="1" si="2"/>
        <v>0</v>
      </c>
      <c r="D50">
        <f t="shared" ca="1" si="2"/>
        <v>0</v>
      </c>
      <c r="E50">
        <f t="shared" ca="1" si="2"/>
        <v>0</v>
      </c>
      <c r="F50">
        <f t="shared" ca="1" si="2"/>
        <v>0</v>
      </c>
      <c r="G50">
        <f t="shared" ca="1" si="2"/>
        <v>0</v>
      </c>
      <c r="H50" s="29">
        <f t="shared" ca="1" si="3"/>
        <v>0</v>
      </c>
      <c r="I50">
        <f t="shared" ca="1" si="9"/>
        <v>0</v>
      </c>
      <c r="J50">
        <f t="shared" ca="1" si="9"/>
        <v>0</v>
      </c>
      <c r="K50">
        <f t="shared" ca="1" si="9"/>
        <v>0</v>
      </c>
      <c r="L50">
        <f t="shared" ca="1" si="9"/>
        <v>0</v>
      </c>
      <c r="M50">
        <f t="shared" ca="1" si="9"/>
        <v>0</v>
      </c>
      <c r="N50">
        <f t="shared" ca="1" si="9"/>
        <v>0</v>
      </c>
      <c r="O50" s="29">
        <f t="shared" ca="1" si="4"/>
        <v>0</v>
      </c>
      <c r="P50">
        <f t="shared" ca="1" si="10"/>
        <v>0</v>
      </c>
      <c r="Q50">
        <f t="shared" ca="1" si="10"/>
        <v>0</v>
      </c>
      <c r="R50">
        <f t="shared" ca="1" si="10"/>
        <v>0</v>
      </c>
      <c r="S50">
        <f t="shared" ca="1" si="10"/>
        <v>0</v>
      </c>
      <c r="T50">
        <f t="shared" ca="1" si="10"/>
        <v>0</v>
      </c>
      <c r="U50">
        <f t="shared" ca="1" si="10"/>
        <v>0</v>
      </c>
      <c r="V50" s="29">
        <f t="shared" ca="1" si="5"/>
        <v>0</v>
      </c>
      <c r="W50" t="e">
        <f t="shared" ca="1" si="6"/>
        <v>#DIV/0!</v>
      </c>
      <c r="X50" t="e">
        <f t="shared" ca="1" si="7"/>
        <v>#DIV/0!</v>
      </c>
      <c r="Y50" t="e">
        <f t="shared" ca="1" si="8"/>
        <v>#DIV/0!</v>
      </c>
    </row>
    <row r="51" spans="1:25">
      <c r="A51" s="1" t="str">
        <f ca="1">IF(A50="","",IF(A50+1&lt;input!$F$15,'Calculations 2'!A50+1,""))</f>
        <v/>
      </c>
      <c r="B51">
        <f t="shared" ca="1" si="2"/>
        <v>0</v>
      </c>
      <c r="C51">
        <f t="shared" ca="1" si="2"/>
        <v>0</v>
      </c>
      <c r="D51">
        <f t="shared" ca="1" si="2"/>
        <v>0</v>
      </c>
      <c r="E51">
        <f t="shared" ca="1" si="2"/>
        <v>0</v>
      </c>
      <c r="F51">
        <f t="shared" ca="1" si="2"/>
        <v>0</v>
      </c>
      <c r="G51">
        <f t="shared" ca="1" si="2"/>
        <v>0</v>
      </c>
      <c r="H51" s="29">
        <f t="shared" ca="1" si="3"/>
        <v>0</v>
      </c>
      <c r="I51">
        <f t="shared" ca="1" si="9"/>
        <v>0</v>
      </c>
      <c r="J51">
        <f t="shared" ca="1" si="9"/>
        <v>0</v>
      </c>
      <c r="K51">
        <f t="shared" ca="1" si="9"/>
        <v>0</v>
      </c>
      <c r="L51">
        <f t="shared" ca="1" si="9"/>
        <v>0</v>
      </c>
      <c r="M51">
        <f t="shared" ca="1" si="9"/>
        <v>0</v>
      </c>
      <c r="N51">
        <f t="shared" ca="1" si="9"/>
        <v>0</v>
      </c>
      <c r="O51" s="29">
        <f t="shared" ca="1" si="4"/>
        <v>0</v>
      </c>
      <c r="P51">
        <f t="shared" ca="1" si="10"/>
        <v>0</v>
      </c>
      <c r="Q51">
        <f t="shared" ca="1" si="10"/>
        <v>0</v>
      </c>
      <c r="R51">
        <f t="shared" ca="1" si="10"/>
        <v>0</v>
      </c>
      <c r="S51">
        <f t="shared" ca="1" si="10"/>
        <v>0</v>
      </c>
      <c r="T51">
        <f t="shared" ca="1" si="10"/>
        <v>0</v>
      </c>
      <c r="U51">
        <f t="shared" ca="1" si="10"/>
        <v>0</v>
      </c>
      <c r="V51" s="29">
        <f t="shared" ca="1" si="5"/>
        <v>0</v>
      </c>
      <c r="W51" t="e">
        <f t="shared" ca="1" si="6"/>
        <v>#DIV/0!</v>
      </c>
      <c r="X51" t="e">
        <f t="shared" ca="1" si="7"/>
        <v>#DIV/0!</v>
      </c>
      <c r="Y51" t="e">
        <f t="shared" ca="1" si="8"/>
        <v>#DIV/0!</v>
      </c>
    </row>
    <row r="52" spans="1:25">
      <c r="A52" s="1" t="str">
        <f ca="1">IF(A51="","",IF(A51+1&lt;input!$F$15,'Calculations 2'!A51+1,""))</f>
        <v/>
      </c>
      <c r="B52">
        <f t="shared" ca="1" si="2"/>
        <v>0</v>
      </c>
      <c r="C52">
        <f t="shared" ca="1" si="2"/>
        <v>0</v>
      </c>
      <c r="D52">
        <f t="shared" ca="1" si="2"/>
        <v>0</v>
      </c>
      <c r="E52">
        <f t="shared" ca="1" si="2"/>
        <v>0</v>
      </c>
      <c r="F52">
        <f t="shared" ca="1" si="2"/>
        <v>0</v>
      </c>
      <c r="G52">
        <f t="shared" ca="1" si="2"/>
        <v>0</v>
      </c>
      <c r="H52" s="29">
        <f t="shared" ca="1" si="3"/>
        <v>0</v>
      </c>
      <c r="I52">
        <f t="shared" ca="1" si="9"/>
        <v>0</v>
      </c>
      <c r="J52">
        <f t="shared" ca="1" si="9"/>
        <v>0</v>
      </c>
      <c r="K52">
        <f t="shared" ca="1" si="9"/>
        <v>0</v>
      </c>
      <c r="L52">
        <f t="shared" ca="1" si="9"/>
        <v>0</v>
      </c>
      <c r="M52">
        <f t="shared" ca="1" si="9"/>
        <v>0</v>
      </c>
      <c r="N52">
        <f t="shared" ca="1" si="9"/>
        <v>0</v>
      </c>
      <c r="O52" s="29">
        <f t="shared" ca="1" si="4"/>
        <v>0</v>
      </c>
      <c r="P52">
        <f t="shared" ca="1" si="10"/>
        <v>0</v>
      </c>
      <c r="Q52">
        <f t="shared" ca="1" si="10"/>
        <v>0</v>
      </c>
      <c r="R52">
        <f t="shared" ca="1" si="10"/>
        <v>0</v>
      </c>
      <c r="S52">
        <f t="shared" ca="1" si="10"/>
        <v>0</v>
      </c>
      <c r="T52">
        <f t="shared" ca="1" si="10"/>
        <v>0</v>
      </c>
      <c r="U52">
        <f t="shared" ca="1" si="10"/>
        <v>0</v>
      </c>
      <c r="V52" s="29">
        <f t="shared" ca="1" si="5"/>
        <v>0</v>
      </c>
      <c r="W52" t="e">
        <f t="shared" ca="1" si="6"/>
        <v>#DIV/0!</v>
      </c>
      <c r="X52" t="e">
        <f t="shared" ca="1" si="7"/>
        <v>#DIV/0!</v>
      </c>
      <c r="Y52" t="e">
        <f t="shared" ca="1" si="8"/>
        <v>#DIV/0!</v>
      </c>
    </row>
    <row r="53" spans="1:25">
      <c r="A53" s="1" t="str">
        <f ca="1">IF(A52="","",IF(A52+1&lt;input!$F$15,'Calculations 2'!A52+1,""))</f>
        <v/>
      </c>
      <c r="B53">
        <f t="shared" ca="1" si="2"/>
        <v>0</v>
      </c>
      <c r="C53">
        <f t="shared" ca="1" si="2"/>
        <v>0</v>
      </c>
      <c r="D53">
        <f t="shared" ca="1" si="2"/>
        <v>0</v>
      </c>
      <c r="E53">
        <f t="shared" ca="1" si="2"/>
        <v>0</v>
      </c>
      <c r="F53">
        <f t="shared" ca="1" si="2"/>
        <v>0</v>
      </c>
      <c r="G53">
        <f t="shared" ca="1" si="2"/>
        <v>0</v>
      </c>
      <c r="H53" s="29">
        <f t="shared" ca="1" si="3"/>
        <v>0</v>
      </c>
      <c r="I53">
        <f t="shared" ca="1" si="9"/>
        <v>0</v>
      </c>
      <c r="J53">
        <f t="shared" ca="1" si="9"/>
        <v>0</v>
      </c>
      <c r="K53">
        <f t="shared" ca="1" si="9"/>
        <v>0</v>
      </c>
      <c r="L53">
        <f t="shared" ca="1" si="9"/>
        <v>0</v>
      </c>
      <c r="M53">
        <f t="shared" ca="1" si="9"/>
        <v>0</v>
      </c>
      <c r="N53">
        <f t="shared" ca="1" si="9"/>
        <v>0</v>
      </c>
      <c r="O53" s="29">
        <f t="shared" ca="1" si="4"/>
        <v>0</v>
      </c>
      <c r="P53">
        <f t="shared" ca="1" si="10"/>
        <v>0</v>
      </c>
      <c r="Q53">
        <f t="shared" ca="1" si="10"/>
        <v>0</v>
      </c>
      <c r="R53">
        <f t="shared" ca="1" si="10"/>
        <v>0</v>
      </c>
      <c r="S53">
        <f t="shared" ca="1" si="10"/>
        <v>0</v>
      </c>
      <c r="T53">
        <f t="shared" ca="1" si="10"/>
        <v>0</v>
      </c>
      <c r="U53">
        <f t="shared" ca="1" si="10"/>
        <v>0</v>
      </c>
      <c r="V53" s="29">
        <f t="shared" ca="1" si="5"/>
        <v>0</v>
      </c>
      <c r="W53" t="e">
        <f t="shared" ca="1" si="6"/>
        <v>#DIV/0!</v>
      </c>
      <c r="X53" t="e">
        <f t="shared" ca="1" si="7"/>
        <v>#DIV/0!</v>
      </c>
      <c r="Y53" t="e">
        <f t="shared" ca="1" si="8"/>
        <v>#DIV/0!</v>
      </c>
    </row>
    <row r="54" spans="1:25">
      <c r="A54" s="1" t="str">
        <f ca="1">IF(A53="","",IF(A53+1&lt;input!$F$15,'Calculations 2'!A53+1,""))</f>
        <v/>
      </c>
      <c r="B54">
        <f t="shared" ca="1" si="2"/>
        <v>0</v>
      </c>
      <c r="C54">
        <f t="shared" ca="1" si="2"/>
        <v>0</v>
      </c>
      <c r="D54">
        <f t="shared" ca="1" si="2"/>
        <v>0</v>
      </c>
      <c r="E54">
        <f t="shared" ca="1" si="2"/>
        <v>0</v>
      </c>
      <c r="F54">
        <f t="shared" ca="1" si="2"/>
        <v>0</v>
      </c>
      <c r="G54">
        <f t="shared" ca="1" si="2"/>
        <v>0</v>
      </c>
      <c r="H54" s="29">
        <f t="shared" ca="1" si="3"/>
        <v>0</v>
      </c>
      <c r="I54">
        <f t="shared" ca="1" si="9"/>
        <v>0</v>
      </c>
      <c r="J54">
        <f t="shared" ca="1" si="9"/>
        <v>0</v>
      </c>
      <c r="K54">
        <f t="shared" ca="1" si="9"/>
        <v>0</v>
      </c>
      <c r="L54">
        <f t="shared" ca="1" si="9"/>
        <v>0</v>
      </c>
      <c r="M54">
        <f t="shared" ca="1" si="9"/>
        <v>0</v>
      </c>
      <c r="N54">
        <f t="shared" ca="1" si="9"/>
        <v>0</v>
      </c>
      <c r="O54" s="29">
        <f t="shared" ca="1" si="4"/>
        <v>0</v>
      </c>
      <c r="P54">
        <f t="shared" ca="1" si="10"/>
        <v>0</v>
      </c>
      <c r="Q54">
        <f t="shared" ca="1" si="10"/>
        <v>0</v>
      </c>
      <c r="R54">
        <f t="shared" ca="1" si="10"/>
        <v>0</v>
      </c>
      <c r="S54">
        <f t="shared" ca="1" si="10"/>
        <v>0</v>
      </c>
      <c r="T54">
        <f t="shared" ca="1" si="10"/>
        <v>0</v>
      </c>
      <c r="U54">
        <f t="shared" ca="1" si="10"/>
        <v>0</v>
      </c>
      <c r="V54" s="29">
        <f t="shared" ca="1" si="5"/>
        <v>0</v>
      </c>
      <c r="W54" t="e">
        <f t="shared" ca="1" si="6"/>
        <v>#DIV/0!</v>
      </c>
      <c r="X54" t="e">
        <f t="shared" ca="1" si="7"/>
        <v>#DIV/0!</v>
      </c>
      <c r="Y54" t="e">
        <f t="shared" ca="1" si="8"/>
        <v>#DIV/0!</v>
      </c>
    </row>
    <row r="55" spans="1:25">
      <c r="A55" s="1" t="str">
        <f ca="1">IF(A54="","",IF(A54+1&lt;input!$F$15,'Calculations 2'!A54+1,""))</f>
        <v/>
      </c>
      <c r="B55">
        <f t="shared" ca="1" si="2"/>
        <v>0</v>
      </c>
      <c r="C55">
        <f t="shared" ca="1" si="2"/>
        <v>0</v>
      </c>
      <c r="D55">
        <f t="shared" ca="1" si="2"/>
        <v>0</v>
      </c>
      <c r="E55">
        <f t="shared" ca="1" si="2"/>
        <v>0</v>
      </c>
      <c r="F55">
        <f t="shared" ca="1" si="2"/>
        <v>0</v>
      </c>
      <c r="G55">
        <f t="shared" ca="1" si="2"/>
        <v>0</v>
      </c>
      <c r="H55" s="29">
        <f t="shared" ca="1" si="3"/>
        <v>0</v>
      </c>
      <c r="I55">
        <f t="shared" ca="1" si="9"/>
        <v>0</v>
      </c>
      <c r="J55">
        <f t="shared" ca="1" si="9"/>
        <v>0</v>
      </c>
      <c r="K55">
        <f t="shared" ca="1" si="9"/>
        <v>0</v>
      </c>
      <c r="L55">
        <f t="shared" ca="1" si="9"/>
        <v>0</v>
      </c>
      <c r="M55">
        <f t="shared" ca="1" si="9"/>
        <v>0</v>
      </c>
      <c r="N55">
        <f t="shared" ca="1" si="9"/>
        <v>0</v>
      </c>
      <c r="O55" s="29">
        <f t="shared" ca="1" si="4"/>
        <v>0</v>
      </c>
      <c r="P55">
        <f t="shared" ca="1" si="10"/>
        <v>0</v>
      </c>
      <c r="Q55">
        <f t="shared" ca="1" si="10"/>
        <v>0</v>
      </c>
      <c r="R55">
        <f t="shared" ca="1" si="10"/>
        <v>0</v>
      </c>
      <c r="S55">
        <f t="shared" ca="1" si="10"/>
        <v>0</v>
      </c>
      <c r="T55">
        <f t="shared" ca="1" si="10"/>
        <v>0</v>
      </c>
      <c r="U55">
        <f t="shared" ca="1" si="10"/>
        <v>0</v>
      </c>
      <c r="V55" s="29">
        <f t="shared" ca="1" si="5"/>
        <v>0</v>
      </c>
      <c r="W55" t="e">
        <f t="shared" ca="1" si="6"/>
        <v>#DIV/0!</v>
      </c>
      <c r="X55" t="e">
        <f t="shared" ca="1" si="7"/>
        <v>#DIV/0!</v>
      </c>
      <c r="Y55" t="e">
        <f t="shared" ca="1" si="8"/>
        <v>#DIV/0!</v>
      </c>
    </row>
    <row r="56" spans="1:25">
      <c r="A56" s="1" t="str">
        <f ca="1">IF(A55="","",IF(A55+1&lt;input!$F$15,'Calculations 2'!A55+1,""))</f>
        <v/>
      </c>
      <c r="B56">
        <f t="shared" ca="1" si="2"/>
        <v>0</v>
      </c>
      <c r="C56">
        <f t="shared" ca="1" si="2"/>
        <v>0</v>
      </c>
      <c r="D56">
        <f t="shared" ca="1" si="2"/>
        <v>0</v>
      </c>
      <c r="E56">
        <f t="shared" ca="1" si="2"/>
        <v>0</v>
      </c>
      <c r="F56">
        <f t="shared" ca="1" si="2"/>
        <v>0</v>
      </c>
      <c r="G56">
        <f t="shared" ca="1" si="2"/>
        <v>0</v>
      </c>
      <c r="H56" s="29">
        <f t="shared" ca="1" si="3"/>
        <v>0</v>
      </c>
      <c r="I56">
        <f t="shared" ca="1" si="9"/>
        <v>0</v>
      </c>
      <c r="J56">
        <f t="shared" ca="1" si="9"/>
        <v>0</v>
      </c>
      <c r="K56">
        <f t="shared" ca="1" si="9"/>
        <v>0</v>
      </c>
      <c r="L56">
        <f t="shared" ca="1" si="9"/>
        <v>0</v>
      </c>
      <c r="M56">
        <f t="shared" ca="1" si="9"/>
        <v>0</v>
      </c>
      <c r="N56">
        <f t="shared" ca="1" si="9"/>
        <v>0</v>
      </c>
      <c r="O56" s="29">
        <f t="shared" ca="1" si="4"/>
        <v>0</v>
      </c>
      <c r="P56">
        <f t="shared" ca="1" si="10"/>
        <v>0</v>
      </c>
      <c r="Q56">
        <f t="shared" ca="1" si="10"/>
        <v>0</v>
      </c>
      <c r="R56">
        <f t="shared" ca="1" si="10"/>
        <v>0</v>
      </c>
      <c r="S56">
        <f t="shared" ca="1" si="10"/>
        <v>0</v>
      </c>
      <c r="T56">
        <f t="shared" ca="1" si="10"/>
        <v>0</v>
      </c>
      <c r="U56">
        <f t="shared" ca="1" si="10"/>
        <v>0</v>
      </c>
      <c r="V56" s="29">
        <f t="shared" ca="1" si="5"/>
        <v>0</v>
      </c>
      <c r="W56" t="e">
        <f t="shared" ca="1" si="6"/>
        <v>#DIV/0!</v>
      </c>
      <c r="X56" t="e">
        <f t="shared" ca="1" si="7"/>
        <v>#DIV/0!</v>
      </c>
      <c r="Y56" t="e">
        <f t="shared" ca="1" si="8"/>
        <v>#DIV/0!</v>
      </c>
    </row>
    <row r="57" spans="1:25">
      <c r="A57" s="1" t="str">
        <f ca="1">IF(A56="","",IF(A56+1&lt;input!$F$15,'Calculations 2'!A56+1,""))</f>
        <v/>
      </c>
      <c r="B57">
        <f t="shared" ca="1" si="2"/>
        <v>0</v>
      </c>
      <c r="C57">
        <f t="shared" ca="1" si="2"/>
        <v>0</v>
      </c>
      <c r="D57">
        <f t="shared" ca="1" si="2"/>
        <v>0</v>
      </c>
      <c r="E57">
        <f t="shared" ca="1" si="2"/>
        <v>0</v>
      </c>
      <c r="F57">
        <f t="shared" ca="1" si="2"/>
        <v>0</v>
      </c>
      <c r="G57">
        <f t="shared" ca="1" si="2"/>
        <v>0</v>
      </c>
      <c r="H57" s="29">
        <f t="shared" ca="1" si="3"/>
        <v>0</v>
      </c>
      <c r="I57">
        <f t="shared" ca="1" si="9"/>
        <v>0</v>
      </c>
      <c r="J57">
        <f t="shared" ca="1" si="9"/>
        <v>0</v>
      </c>
      <c r="K57">
        <f t="shared" ca="1" si="9"/>
        <v>0</v>
      </c>
      <c r="L57">
        <f t="shared" ca="1" si="9"/>
        <v>0</v>
      </c>
      <c r="M57">
        <f t="shared" ca="1" si="9"/>
        <v>0</v>
      </c>
      <c r="N57">
        <f t="shared" ca="1" si="9"/>
        <v>0</v>
      </c>
      <c r="O57" s="29">
        <f t="shared" ca="1" si="4"/>
        <v>0</v>
      </c>
      <c r="P57">
        <f t="shared" ca="1" si="10"/>
        <v>0</v>
      </c>
      <c r="Q57">
        <f t="shared" ca="1" si="10"/>
        <v>0</v>
      </c>
      <c r="R57">
        <f t="shared" ca="1" si="10"/>
        <v>0</v>
      </c>
      <c r="S57">
        <f t="shared" ca="1" si="10"/>
        <v>0</v>
      </c>
      <c r="T57">
        <f t="shared" ca="1" si="10"/>
        <v>0</v>
      </c>
      <c r="U57">
        <f t="shared" ca="1" si="10"/>
        <v>0</v>
      </c>
      <c r="V57" s="29">
        <f t="shared" ca="1" si="5"/>
        <v>0</v>
      </c>
      <c r="W57" t="e">
        <f t="shared" ca="1" si="6"/>
        <v>#DIV/0!</v>
      </c>
      <c r="X57" t="e">
        <f t="shared" ca="1" si="7"/>
        <v>#DIV/0!</v>
      </c>
      <c r="Y57" t="e">
        <f t="shared" ca="1" si="8"/>
        <v>#DIV/0!</v>
      </c>
    </row>
    <row r="58" spans="1:25">
      <c r="A58" s="1" t="str">
        <f ca="1">IF(A57="","",IF(A57+1&lt;input!$F$15,'Calculations 2'!A57+1,""))</f>
        <v/>
      </c>
      <c r="B58">
        <f t="shared" ca="1" si="2"/>
        <v>0</v>
      </c>
      <c r="C58">
        <f t="shared" ca="1" si="2"/>
        <v>0</v>
      </c>
      <c r="D58">
        <f t="shared" ca="1" si="2"/>
        <v>0</v>
      </c>
      <c r="E58">
        <f t="shared" ca="1" si="2"/>
        <v>0</v>
      </c>
      <c r="F58">
        <f t="shared" ca="1" si="2"/>
        <v>0</v>
      </c>
      <c r="G58">
        <f t="shared" ca="1" si="2"/>
        <v>0</v>
      </c>
      <c r="H58" s="29">
        <f t="shared" ca="1" si="3"/>
        <v>0</v>
      </c>
      <c r="I58">
        <f t="shared" ca="1" si="9"/>
        <v>0</v>
      </c>
      <c r="J58">
        <f t="shared" ca="1" si="9"/>
        <v>0</v>
      </c>
      <c r="K58">
        <f t="shared" ca="1" si="9"/>
        <v>0</v>
      </c>
      <c r="L58">
        <f t="shared" ca="1" si="9"/>
        <v>0</v>
      </c>
      <c r="M58">
        <f t="shared" ca="1" si="9"/>
        <v>0</v>
      </c>
      <c r="N58">
        <f t="shared" ca="1" si="9"/>
        <v>0</v>
      </c>
      <c r="O58" s="29">
        <f t="shared" ca="1" si="4"/>
        <v>0</v>
      </c>
      <c r="P58">
        <f t="shared" ca="1" si="10"/>
        <v>0</v>
      </c>
      <c r="Q58">
        <f t="shared" ca="1" si="10"/>
        <v>0</v>
      </c>
      <c r="R58">
        <f t="shared" ca="1" si="10"/>
        <v>0</v>
      </c>
      <c r="S58">
        <f t="shared" ca="1" si="10"/>
        <v>0</v>
      </c>
      <c r="T58">
        <f t="shared" ca="1" si="10"/>
        <v>0</v>
      </c>
      <c r="U58">
        <f t="shared" ca="1" si="10"/>
        <v>0</v>
      </c>
      <c r="V58" s="29">
        <f t="shared" ca="1" si="5"/>
        <v>0</v>
      </c>
      <c r="W58" t="e">
        <f t="shared" ca="1" si="6"/>
        <v>#DIV/0!</v>
      </c>
      <c r="X58" t="e">
        <f t="shared" ca="1" si="7"/>
        <v>#DIV/0!</v>
      </c>
      <c r="Y58" t="e">
        <f t="shared" ca="1" si="8"/>
        <v>#DIV/0!</v>
      </c>
    </row>
    <row r="59" spans="1:25">
      <c r="A59" s="1" t="str">
        <f ca="1">IF(A58="","",IF(A58+1&lt;input!$F$15,'Calculations 2'!A58+1,""))</f>
        <v/>
      </c>
      <c r="B59">
        <f t="shared" ca="1" si="2"/>
        <v>0</v>
      </c>
      <c r="C59">
        <f t="shared" ca="1" si="2"/>
        <v>0</v>
      </c>
      <c r="D59">
        <f t="shared" ca="1" si="2"/>
        <v>0</v>
      </c>
      <c r="E59">
        <f t="shared" ca="1" si="2"/>
        <v>0</v>
      </c>
      <c r="F59">
        <f t="shared" ca="1" si="2"/>
        <v>0</v>
      </c>
      <c r="G59">
        <f t="shared" ca="1" si="2"/>
        <v>0</v>
      </c>
      <c r="H59" s="29">
        <f t="shared" ca="1" si="3"/>
        <v>0</v>
      </c>
      <c r="I59">
        <f t="shared" ca="1" si="9"/>
        <v>0</v>
      </c>
      <c r="J59">
        <f t="shared" ca="1" si="9"/>
        <v>0</v>
      </c>
      <c r="K59">
        <f t="shared" ca="1" si="9"/>
        <v>0</v>
      </c>
      <c r="L59">
        <f t="shared" ca="1" si="9"/>
        <v>0</v>
      </c>
      <c r="M59">
        <f t="shared" ca="1" si="9"/>
        <v>0</v>
      </c>
      <c r="N59">
        <f t="shared" ca="1" si="9"/>
        <v>0</v>
      </c>
      <c r="O59" s="29">
        <f t="shared" ca="1" si="4"/>
        <v>0</v>
      </c>
      <c r="P59">
        <f t="shared" ca="1" si="10"/>
        <v>0</v>
      </c>
      <c r="Q59">
        <f t="shared" ca="1" si="10"/>
        <v>0</v>
      </c>
      <c r="R59">
        <f t="shared" ca="1" si="10"/>
        <v>0</v>
      </c>
      <c r="S59">
        <f t="shared" ca="1" si="10"/>
        <v>0</v>
      </c>
      <c r="T59">
        <f t="shared" ca="1" si="10"/>
        <v>0</v>
      </c>
      <c r="U59">
        <f t="shared" ca="1" si="10"/>
        <v>0</v>
      </c>
      <c r="V59" s="29">
        <f t="shared" ca="1" si="5"/>
        <v>0</v>
      </c>
      <c r="W59" t="e">
        <f t="shared" ca="1" si="6"/>
        <v>#DIV/0!</v>
      </c>
      <c r="X59" t="e">
        <f t="shared" ca="1" si="7"/>
        <v>#DIV/0!</v>
      </c>
      <c r="Y59" t="e">
        <f t="shared" ca="1" si="8"/>
        <v>#DIV/0!</v>
      </c>
    </row>
    <row r="60" spans="1:25">
      <c r="A60" s="1" t="str">
        <f ca="1">IF(A59="","",IF(A59+1&lt;input!$F$15,'Calculations 2'!A59+1,""))</f>
        <v/>
      </c>
      <c r="B60">
        <f t="shared" ca="1" si="2"/>
        <v>0</v>
      </c>
      <c r="C60">
        <f t="shared" ca="1" si="2"/>
        <v>0</v>
      </c>
      <c r="D60">
        <f t="shared" ca="1" si="2"/>
        <v>0</v>
      </c>
      <c r="E60">
        <f t="shared" ca="1" si="2"/>
        <v>0</v>
      </c>
      <c r="F60">
        <f t="shared" ca="1" si="2"/>
        <v>0</v>
      </c>
      <c r="G60">
        <f t="shared" ca="1" si="2"/>
        <v>0</v>
      </c>
      <c r="H60" s="29">
        <f t="shared" ca="1" si="3"/>
        <v>0</v>
      </c>
      <c r="I60">
        <f t="shared" ca="1" si="9"/>
        <v>0</v>
      </c>
      <c r="J60">
        <f t="shared" ca="1" si="9"/>
        <v>0</v>
      </c>
      <c r="K60">
        <f t="shared" ca="1" si="9"/>
        <v>0</v>
      </c>
      <c r="L60">
        <f t="shared" ca="1" si="9"/>
        <v>0</v>
      </c>
      <c r="M60">
        <f t="shared" ca="1" si="9"/>
        <v>0</v>
      </c>
      <c r="N60">
        <f t="shared" ca="1" si="9"/>
        <v>0</v>
      </c>
      <c r="O60" s="29">
        <f t="shared" ca="1" si="4"/>
        <v>0</v>
      </c>
      <c r="P60">
        <f t="shared" ca="1" si="10"/>
        <v>0</v>
      </c>
      <c r="Q60">
        <f t="shared" ca="1" si="10"/>
        <v>0</v>
      </c>
      <c r="R60">
        <f t="shared" ca="1" si="10"/>
        <v>0</v>
      </c>
      <c r="S60">
        <f t="shared" ca="1" si="10"/>
        <v>0</v>
      </c>
      <c r="T60">
        <f t="shared" ca="1" si="10"/>
        <v>0</v>
      </c>
      <c r="U60">
        <f t="shared" ca="1" si="10"/>
        <v>0</v>
      </c>
      <c r="V60" s="29">
        <f t="shared" ca="1" si="5"/>
        <v>0</v>
      </c>
      <c r="W60" t="e">
        <f t="shared" ca="1" si="6"/>
        <v>#DIV/0!</v>
      </c>
      <c r="X60" t="e">
        <f t="shared" ca="1" si="7"/>
        <v>#DIV/0!</v>
      </c>
      <c r="Y60" t="e">
        <f t="shared" ca="1" si="8"/>
        <v>#DIV/0!</v>
      </c>
    </row>
    <row r="61" spans="1:25">
      <c r="A61" s="1" t="str">
        <f ca="1">IF(A60="","",IF(A60+1&lt;input!$F$15,'Calculations 2'!A60+1,""))</f>
        <v/>
      </c>
      <c r="B61">
        <f t="shared" ca="1" si="2"/>
        <v>0</v>
      </c>
      <c r="C61">
        <f t="shared" ca="1" si="2"/>
        <v>0</v>
      </c>
      <c r="D61">
        <f t="shared" ca="1" si="2"/>
        <v>0</v>
      </c>
      <c r="E61">
        <f t="shared" ca="1" si="2"/>
        <v>0</v>
      </c>
      <c r="F61">
        <f t="shared" ca="1" si="2"/>
        <v>0</v>
      </c>
      <c r="G61">
        <f t="shared" ca="1" si="2"/>
        <v>0</v>
      </c>
      <c r="H61" s="29">
        <f t="shared" ca="1" si="3"/>
        <v>0</v>
      </c>
      <c r="I61">
        <f t="shared" ca="1" si="9"/>
        <v>0</v>
      </c>
      <c r="J61">
        <f t="shared" ca="1" si="9"/>
        <v>0</v>
      </c>
      <c r="K61">
        <f t="shared" ca="1" si="9"/>
        <v>0</v>
      </c>
      <c r="L61">
        <f t="shared" ca="1" si="9"/>
        <v>0</v>
      </c>
      <c r="M61">
        <f t="shared" ca="1" si="9"/>
        <v>0</v>
      </c>
      <c r="N61">
        <f t="shared" ca="1" si="9"/>
        <v>0</v>
      </c>
      <c r="O61" s="29">
        <f t="shared" ca="1" si="4"/>
        <v>0</v>
      </c>
      <c r="P61">
        <f t="shared" ca="1" si="10"/>
        <v>0</v>
      </c>
      <c r="Q61">
        <f t="shared" ca="1" si="10"/>
        <v>0</v>
      </c>
      <c r="R61">
        <f t="shared" ca="1" si="10"/>
        <v>0</v>
      </c>
      <c r="S61">
        <f t="shared" ca="1" si="10"/>
        <v>0</v>
      </c>
      <c r="T61">
        <f t="shared" ca="1" si="10"/>
        <v>0</v>
      </c>
      <c r="U61">
        <f t="shared" ca="1" si="10"/>
        <v>0</v>
      </c>
      <c r="V61" s="29">
        <f t="shared" ca="1" si="5"/>
        <v>0</v>
      </c>
      <c r="W61" t="e">
        <f t="shared" ca="1" si="6"/>
        <v>#DIV/0!</v>
      </c>
      <c r="X61" t="e">
        <f t="shared" ca="1" si="7"/>
        <v>#DIV/0!</v>
      </c>
      <c r="Y61" t="e">
        <f t="shared" ca="1" si="8"/>
        <v>#DIV/0!</v>
      </c>
    </row>
    <row r="62" spans="1:25">
      <c r="A62" s="1" t="str">
        <f ca="1">IF(A61="","",IF(A61+1&lt;input!$F$15,'Calculations 2'!A61+1,""))</f>
        <v/>
      </c>
      <c r="B62">
        <f t="shared" ca="1" si="2"/>
        <v>0</v>
      </c>
      <c r="C62">
        <f t="shared" ca="1" si="2"/>
        <v>0</v>
      </c>
      <c r="D62">
        <f t="shared" ca="1" si="2"/>
        <v>0</v>
      </c>
      <c r="E62">
        <f t="shared" ca="1" si="2"/>
        <v>0</v>
      </c>
      <c r="F62">
        <f t="shared" ca="1" si="2"/>
        <v>0</v>
      </c>
      <c r="G62">
        <f t="shared" ca="1" si="2"/>
        <v>0</v>
      </c>
      <c r="H62" s="29">
        <f t="shared" ca="1" si="3"/>
        <v>0</v>
      </c>
      <c r="I62">
        <f t="shared" ca="1" si="9"/>
        <v>0</v>
      </c>
      <c r="J62">
        <f t="shared" ca="1" si="9"/>
        <v>0</v>
      </c>
      <c r="K62">
        <f t="shared" ca="1" si="9"/>
        <v>0</v>
      </c>
      <c r="L62">
        <f t="shared" ca="1" si="9"/>
        <v>0</v>
      </c>
      <c r="M62">
        <f t="shared" ca="1" si="9"/>
        <v>0</v>
      </c>
      <c r="N62">
        <f t="shared" ca="1" si="9"/>
        <v>0</v>
      </c>
      <c r="O62" s="29">
        <f t="shared" ca="1" si="4"/>
        <v>0</v>
      </c>
      <c r="P62">
        <f t="shared" ca="1" si="10"/>
        <v>0</v>
      </c>
      <c r="Q62">
        <f t="shared" ca="1" si="10"/>
        <v>0</v>
      </c>
      <c r="R62">
        <f t="shared" ca="1" si="10"/>
        <v>0</v>
      </c>
      <c r="S62">
        <f t="shared" ca="1" si="10"/>
        <v>0</v>
      </c>
      <c r="T62">
        <f t="shared" ca="1" si="10"/>
        <v>0</v>
      </c>
      <c r="U62">
        <f t="shared" ca="1" si="10"/>
        <v>0</v>
      </c>
      <c r="V62" s="29">
        <f t="shared" ca="1" si="5"/>
        <v>0</v>
      </c>
      <c r="W62" t="e">
        <f t="shared" ca="1" si="6"/>
        <v>#DIV/0!</v>
      </c>
      <c r="X62" t="e">
        <f t="shared" ca="1" si="7"/>
        <v>#DIV/0!</v>
      </c>
      <c r="Y62" t="e">
        <f t="shared" ca="1" si="8"/>
        <v>#DIV/0!</v>
      </c>
    </row>
    <row r="63" spans="1:25">
      <c r="A63" s="1" t="str">
        <f ca="1">IF(A62="","",IF(A62+1&lt;input!$F$15,'Calculations 2'!A62+1,""))</f>
        <v/>
      </c>
      <c r="B63">
        <f t="shared" ca="1" si="2"/>
        <v>0</v>
      </c>
      <c r="C63">
        <f t="shared" ca="1" si="2"/>
        <v>0</v>
      </c>
      <c r="D63">
        <f t="shared" ca="1" si="2"/>
        <v>0</v>
      </c>
      <c r="E63">
        <f t="shared" ca="1" si="2"/>
        <v>0</v>
      </c>
      <c r="F63">
        <f t="shared" ca="1" si="2"/>
        <v>0</v>
      </c>
      <c r="G63">
        <f t="shared" ca="1" si="2"/>
        <v>0</v>
      </c>
      <c r="H63" s="29">
        <f t="shared" ca="1" si="3"/>
        <v>0</v>
      </c>
      <c r="I63">
        <f t="shared" ca="1" si="9"/>
        <v>0</v>
      </c>
      <c r="J63">
        <f t="shared" ca="1" si="9"/>
        <v>0</v>
      </c>
      <c r="K63">
        <f t="shared" ca="1" si="9"/>
        <v>0</v>
      </c>
      <c r="L63">
        <f t="shared" ca="1" si="9"/>
        <v>0</v>
      </c>
      <c r="M63">
        <f t="shared" ca="1" si="9"/>
        <v>0</v>
      </c>
      <c r="N63">
        <f t="shared" ca="1" si="9"/>
        <v>0</v>
      </c>
      <c r="O63" s="29">
        <f t="shared" ca="1" si="4"/>
        <v>0</v>
      </c>
      <c r="P63">
        <f t="shared" ca="1" si="10"/>
        <v>0</v>
      </c>
      <c r="Q63">
        <f t="shared" ca="1" si="10"/>
        <v>0</v>
      </c>
      <c r="R63">
        <f t="shared" ca="1" si="10"/>
        <v>0</v>
      </c>
      <c r="S63">
        <f t="shared" ca="1" si="10"/>
        <v>0</v>
      </c>
      <c r="T63">
        <f t="shared" ca="1" si="10"/>
        <v>0</v>
      </c>
      <c r="U63">
        <f t="shared" ca="1" si="10"/>
        <v>0</v>
      </c>
      <c r="V63" s="29">
        <f t="shared" ca="1" si="5"/>
        <v>0</v>
      </c>
      <c r="W63" t="e">
        <f t="shared" ca="1" si="6"/>
        <v>#DIV/0!</v>
      </c>
      <c r="X63" t="e">
        <f t="shared" ca="1" si="7"/>
        <v>#DIV/0!</v>
      </c>
      <c r="Y63" t="e">
        <f t="shared" ca="1" si="8"/>
        <v>#DIV/0!</v>
      </c>
    </row>
    <row r="64" spans="1:25">
      <c r="A64" s="1" t="str">
        <f ca="1">IF(A63="","",IF(A63+1&lt;input!$F$15,'Calculations 2'!A63+1,""))</f>
        <v/>
      </c>
      <c r="B64">
        <f t="shared" ca="1" si="2"/>
        <v>0</v>
      </c>
      <c r="C64">
        <f t="shared" ca="1" si="2"/>
        <v>0</v>
      </c>
      <c r="D64">
        <f t="shared" ca="1" si="2"/>
        <v>0</v>
      </c>
      <c r="E64">
        <f t="shared" ca="1" si="2"/>
        <v>0</v>
      </c>
      <c r="F64">
        <f t="shared" ca="1" si="2"/>
        <v>0</v>
      </c>
      <c r="G64">
        <f t="shared" ca="1" si="2"/>
        <v>0</v>
      </c>
      <c r="H64" s="29">
        <f t="shared" ca="1" si="3"/>
        <v>0</v>
      </c>
      <c r="I64">
        <f t="shared" ca="1" si="9"/>
        <v>0</v>
      </c>
      <c r="J64">
        <f t="shared" ca="1" si="9"/>
        <v>0</v>
      </c>
      <c r="K64">
        <f t="shared" ca="1" si="9"/>
        <v>0</v>
      </c>
      <c r="L64">
        <f t="shared" ca="1" si="9"/>
        <v>0</v>
      </c>
      <c r="M64">
        <f t="shared" ca="1" si="9"/>
        <v>0</v>
      </c>
      <c r="N64">
        <f t="shared" ca="1" si="9"/>
        <v>0</v>
      </c>
      <c r="O64" s="29">
        <f t="shared" ca="1" si="4"/>
        <v>0</v>
      </c>
      <c r="P64">
        <f t="shared" ca="1" si="10"/>
        <v>0</v>
      </c>
      <c r="Q64">
        <f t="shared" ca="1" si="10"/>
        <v>0</v>
      </c>
      <c r="R64">
        <f t="shared" ca="1" si="10"/>
        <v>0</v>
      </c>
      <c r="S64">
        <f t="shared" ca="1" si="10"/>
        <v>0</v>
      </c>
      <c r="T64">
        <f t="shared" ca="1" si="10"/>
        <v>0</v>
      </c>
      <c r="U64">
        <f t="shared" ca="1" si="10"/>
        <v>0</v>
      </c>
      <c r="V64" s="29">
        <f t="shared" ca="1" si="5"/>
        <v>0</v>
      </c>
      <c r="W64" t="e">
        <f t="shared" ca="1" si="6"/>
        <v>#DIV/0!</v>
      </c>
      <c r="X64" t="e">
        <f t="shared" ca="1" si="7"/>
        <v>#DIV/0!</v>
      </c>
      <c r="Y64" t="e">
        <f t="shared" ca="1" si="8"/>
        <v>#DIV/0!</v>
      </c>
    </row>
    <row r="65" spans="1:25">
      <c r="A65" s="1" t="str">
        <f ca="1">IF(A64="","",IF(A64+1&lt;input!$F$15,'Calculations 2'!A64+1,""))</f>
        <v/>
      </c>
      <c r="B65">
        <f t="shared" ca="1" si="2"/>
        <v>0</v>
      </c>
      <c r="C65">
        <f t="shared" ca="1" si="2"/>
        <v>0</v>
      </c>
      <c r="D65">
        <f t="shared" ca="1" si="2"/>
        <v>0</v>
      </c>
      <c r="E65">
        <f t="shared" ca="1" si="2"/>
        <v>0</v>
      </c>
      <c r="F65">
        <f t="shared" ca="1" si="2"/>
        <v>0</v>
      </c>
      <c r="G65">
        <f t="shared" ca="1" si="2"/>
        <v>0</v>
      </c>
      <c r="H65" s="29">
        <f t="shared" ca="1" si="3"/>
        <v>0</v>
      </c>
      <c r="I65">
        <f t="shared" ca="1" si="9"/>
        <v>0</v>
      </c>
      <c r="J65">
        <f t="shared" ca="1" si="9"/>
        <v>0</v>
      </c>
      <c r="K65">
        <f t="shared" ca="1" si="9"/>
        <v>0</v>
      </c>
      <c r="L65">
        <f t="shared" ca="1" si="9"/>
        <v>0</v>
      </c>
      <c r="M65">
        <f t="shared" ca="1" si="9"/>
        <v>0</v>
      </c>
      <c r="N65">
        <f t="shared" ca="1" si="9"/>
        <v>0</v>
      </c>
      <c r="O65" s="29">
        <f t="shared" ca="1" si="4"/>
        <v>0</v>
      </c>
      <c r="P65">
        <f t="shared" ca="1" si="10"/>
        <v>0</v>
      </c>
      <c r="Q65">
        <f t="shared" ca="1" si="10"/>
        <v>0</v>
      </c>
      <c r="R65">
        <f t="shared" ca="1" si="10"/>
        <v>0</v>
      </c>
      <c r="S65">
        <f t="shared" ca="1" si="10"/>
        <v>0</v>
      </c>
      <c r="T65">
        <f t="shared" ca="1" si="10"/>
        <v>0</v>
      </c>
      <c r="U65">
        <f t="shared" ca="1" si="10"/>
        <v>0</v>
      </c>
      <c r="V65" s="29">
        <f t="shared" ca="1" si="5"/>
        <v>0</v>
      </c>
      <c r="W65" t="e">
        <f t="shared" ca="1" si="6"/>
        <v>#DIV/0!</v>
      </c>
      <c r="X65" t="e">
        <f t="shared" ca="1" si="7"/>
        <v>#DIV/0!</v>
      </c>
      <c r="Y65" t="e">
        <f t="shared" ca="1" si="8"/>
        <v>#DIV/0!</v>
      </c>
    </row>
    <row r="66" spans="1:25">
      <c r="A66" s="1" t="str">
        <f ca="1">IF(A65="","",IF(A65+1&lt;input!$F$15,'Calculations 2'!A65+1,""))</f>
        <v/>
      </c>
      <c r="B66">
        <f t="shared" ca="1" si="2"/>
        <v>0</v>
      </c>
      <c r="C66">
        <f t="shared" ca="1" si="2"/>
        <v>0</v>
      </c>
      <c r="D66">
        <f t="shared" ca="1" si="2"/>
        <v>0</v>
      </c>
      <c r="E66">
        <f t="shared" ca="1" si="2"/>
        <v>0</v>
      </c>
      <c r="F66">
        <f t="shared" ca="1" si="2"/>
        <v>0</v>
      </c>
      <c r="G66">
        <f t="shared" ca="1" si="2"/>
        <v>0</v>
      </c>
      <c r="H66" s="29">
        <f t="shared" ca="1" si="3"/>
        <v>0</v>
      </c>
      <c r="I66">
        <f t="shared" ca="1" si="9"/>
        <v>0</v>
      </c>
      <c r="J66">
        <f t="shared" ca="1" si="9"/>
        <v>0</v>
      </c>
      <c r="K66">
        <f t="shared" ca="1" si="9"/>
        <v>0</v>
      </c>
      <c r="L66">
        <f t="shared" ca="1" si="9"/>
        <v>0</v>
      </c>
      <c r="M66">
        <f t="shared" ca="1" si="9"/>
        <v>0</v>
      </c>
      <c r="N66">
        <f t="shared" ca="1" si="9"/>
        <v>0</v>
      </c>
      <c r="O66" s="29">
        <f t="shared" ca="1" si="4"/>
        <v>0</v>
      </c>
      <c r="P66">
        <f t="shared" ca="1" si="10"/>
        <v>0</v>
      </c>
      <c r="Q66">
        <f t="shared" ca="1" si="10"/>
        <v>0</v>
      </c>
      <c r="R66">
        <f t="shared" ca="1" si="10"/>
        <v>0</v>
      </c>
      <c r="S66">
        <f t="shared" ca="1" si="10"/>
        <v>0</v>
      </c>
      <c r="T66">
        <f t="shared" ca="1" si="10"/>
        <v>0</v>
      </c>
      <c r="U66">
        <f t="shared" ca="1" si="10"/>
        <v>0</v>
      </c>
      <c r="V66" s="29">
        <f t="shared" ca="1" si="5"/>
        <v>0</v>
      </c>
      <c r="W66" t="e">
        <f t="shared" ca="1" si="6"/>
        <v>#DIV/0!</v>
      </c>
      <c r="X66" t="e">
        <f t="shared" ca="1" si="7"/>
        <v>#DIV/0!</v>
      </c>
      <c r="Y66" t="e">
        <f t="shared" ca="1" si="8"/>
        <v>#DIV/0!</v>
      </c>
    </row>
    <row r="67" spans="1:25">
      <c r="A67" s="1" t="str">
        <f ca="1">IF(A66="","",IF(A66+1&lt;input!$F$15,'Calculations 2'!A66+1,""))</f>
        <v/>
      </c>
      <c r="B67">
        <f t="shared" ca="1" si="2"/>
        <v>0</v>
      </c>
      <c r="C67">
        <f t="shared" ca="1" si="2"/>
        <v>0</v>
      </c>
      <c r="D67">
        <f t="shared" ca="1" si="2"/>
        <v>0</v>
      </c>
      <c r="E67">
        <f t="shared" ca="1" si="2"/>
        <v>0</v>
      </c>
      <c r="F67">
        <f t="shared" ca="1" si="2"/>
        <v>0</v>
      </c>
      <c r="G67">
        <f t="shared" ca="1" si="2"/>
        <v>0</v>
      </c>
      <c r="H67" s="29">
        <f t="shared" ca="1" si="3"/>
        <v>0</v>
      </c>
      <c r="I67">
        <f t="shared" ca="1" si="9"/>
        <v>0</v>
      </c>
      <c r="J67">
        <f t="shared" ca="1" si="9"/>
        <v>0</v>
      </c>
      <c r="K67">
        <f t="shared" ca="1" si="9"/>
        <v>0</v>
      </c>
      <c r="L67">
        <f t="shared" ca="1" si="9"/>
        <v>0</v>
      </c>
      <c r="M67">
        <f t="shared" ca="1" si="9"/>
        <v>0</v>
      </c>
      <c r="N67">
        <f t="shared" ca="1" si="9"/>
        <v>0</v>
      </c>
      <c r="O67" s="29">
        <f t="shared" ca="1" si="4"/>
        <v>0</v>
      </c>
      <c r="P67">
        <f t="shared" ca="1" si="10"/>
        <v>0</v>
      </c>
      <c r="Q67">
        <f t="shared" ca="1" si="10"/>
        <v>0</v>
      </c>
      <c r="R67">
        <f t="shared" ca="1" si="10"/>
        <v>0</v>
      </c>
      <c r="S67">
        <f t="shared" ca="1" si="10"/>
        <v>0</v>
      </c>
      <c r="T67">
        <f t="shared" ca="1" si="10"/>
        <v>0</v>
      </c>
      <c r="U67">
        <f t="shared" ca="1" si="10"/>
        <v>0</v>
      </c>
      <c r="V67" s="29">
        <f t="shared" ca="1" si="5"/>
        <v>0</v>
      </c>
      <c r="W67" t="e">
        <f t="shared" ca="1" si="6"/>
        <v>#DIV/0!</v>
      </c>
      <c r="X67" t="e">
        <f t="shared" ca="1" si="7"/>
        <v>#DIV/0!</v>
      </c>
      <c r="Y67" t="e">
        <f t="shared" ca="1" si="8"/>
        <v>#DIV/0!</v>
      </c>
    </row>
    <row r="68" spans="1:25">
      <c r="A68" s="1" t="str">
        <f ca="1">IF(A67="","",IF(A67+1&lt;input!$F$15,'Calculations 2'!A67+1,""))</f>
        <v/>
      </c>
      <c r="B68">
        <f t="shared" ca="1" si="2"/>
        <v>0</v>
      </c>
      <c r="C68">
        <f t="shared" ca="1" si="2"/>
        <v>0</v>
      </c>
      <c r="D68">
        <f t="shared" ca="1" si="2"/>
        <v>0</v>
      </c>
      <c r="E68">
        <f t="shared" ca="1" si="2"/>
        <v>0</v>
      </c>
      <c r="F68">
        <f t="shared" ca="1" si="2"/>
        <v>0</v>
      </c>
      <c r="G68">
        <f t="shared" ca="1" si="2"/>
        <v>0</v>
      </c>
      <c r="H68" s="29">
        <f t="shared" ca="1" si="3"/>
        <v>0</v>
      </c>
      <c r="I68">
        <f t="shared" ca="1" si="9"/>
        <v>0</v>
      </c>
      <c r="J68">
        <f t="shared" ca="1" si="9"/>
        <v>0</v>
      </c>
      <c r="K68">
        <f t="shared" ca="1" si="9"/>
        <v>0</v>
      </c>
      <c r="L68">
        <f t="shared" ca="1" si="9"/>
        <v>0</v>
      </c>
      <c r="M68">
        <f t="shared" ca="1" si="9"/>
        <v>0</v>
      </c>
      <c r="N68">
        <f t="shared" ca="1" si="9"/>
        <v>0</v>
      </c>
      <c r="O68" s="29">
        <f t="shared" ca="1" si="4"/>
        <v>0</v>
      </c>
      <c r="P68">
        <f t="shared" ca="1" si="10"/>
        <v>0</v>
      </c>
      <c r="Q68">
        <f t="shared" ca="1" si="10"/>
        <v>0</v>
      </c>
      <c r="R68">
        <f t="shared" ca="1" si="10"/>
        <v>0</v>
      </c>
      <c r="S68">
        <f t="shared" ca="1" si="10"/>
        <v>0</v>
      </c>
      <c r="T68">
        <f t="shared" ca="1" si="10"/>
        <v>0</v>
      </c>
      <c r="U68">
        <f t="shared" ca="1" si="10"/>
        <v>0</v>
      </c>
      <c r="V68" s="29">
        <f t="shared" ca="1" si="5"/>
        <v>0</v>
      </c>
      <c r="W68" t="e">
        <f t="shared" ca="1" si="6"/>
        <v>#DIV/0!</v>
      </c>
      <c r="X68" t="e">
        <f t="shared" ca="1" si="7"/>
        <v>#DIV/0!</v>
      </c>
      <c r="Y68" t="e">
        <f t="shared" ca="1" si="8"/>
        <v>#DIV/0!</v>
      </c>
    </row>
    <row r="69" spans="1:25">
      <c r="A69" s="1" t="str">
        <f ca="1">IF(A68="","",IF(A68+1&lt;input!$F$15,'Calculations 2'!A68+1,""))</f>
        <v/>
      </c>
      <c r="B69">
        <f t="shared" ca="1" si="2"/>
        <v>0</v>
      </c>
      <c r="C69">
        <f t="shared" ca="1" si="2"/>
        <v>0</v>
      </c>
      <c r="D69">
        <f t="shared" ca="1" si="2"/>
        <v>0</v>
      </c>
      <c r="E69">
        <f t="shared" ca="1" si="2"/>
        <v>0</v>
      </c>
      <c r="F69">
        <f t="shared" ca="1" si="2"/>
        <v>0</v>
      </c>
      <c r="G69">
        <f t="shared" ca="1" si="2"/>
        <v>0</v>
      </c>
      <c r="H69" s="29">
        <f t="shared" ca="1" si="3"/>
        <v>0</v>
      </c>
      <c r="I69">
        <f t="shared" ca="1" si="9"/>
        <v>0</v>
      </c>
      <c r="J69">
        <f t="shared" ca="1" si="9"/>
        <v>0</v>
      </c>
      <c r="K69">
        <f t="shared" ca="1" si="9"/>
        <v>0</v>
      </c>
      <c r="L69">
        <f t="shared" ca="1" si="9"/>
        <v>0</v>
      </c>
      <c r="M69">
        <f t="shared" ca="1" si="9"/>
        <v>0</v>
      </c>
      <c r="N69">
        <f t="shared" ca="1" si="9"/>
        <v>0</v>
      </c>
      <c r="O69" s="29">
        <f t="shared" ca="1" si="4"/>
        <v>0</v>
      </c>
      <c r="P69">
        <f t="shared" ca="1" si="10"/>
        <v>0</v>
      </c>
      <c r="Q69">
        <f t="shared" ca="1" si="10"/>
        <v>0</v>
      </c>
      <c r="R69">
        <f t="shared" ca="1" si="10"/>
        <v>0</v>
      </c>
      <c r="S69">
        <f t="shared" ca="1" si="10"/>
        <v>0</v>
      </c>
      <c r="T69">
        <f t="shared" ca="1" si="10"/>
        <v>0</v>
      </c>
      <c r="U69">
        <f t="shared" ca="1" si="10"/>
        <v>0</v>
      </c>
      <c r="V69" s="29">
        <f t="shared" ca="1" si="5"/>
        <v>0</v>
      </c>
      <c r="W69" t="e">
        <f t="shared" ca="1" si="6"/>
        <v>#DIV/0!</v>
      </c>
      <c r="X69" t="e">
        <f t="shared" ca="1" si="7"/>
        <v>#DIV/0!</v>
      </c>
      <c r="Y69" t="e">
        <f t="shared" ca="1" si="8"/>
        <v>#DIV/0!</v>
      </c>
    </row>
    <row r="70" spans="1:25">
      <c r="A70" s="1" t="str">
        <f ca="1">IF(A69="","",IF(A69+1&lt;input!$F$15,'Calculations 2'!A69+1,""))</f>
        <v/>
      </c>
      <c r="B70">
        <f t="shared" ca="1" si="2"/>
        <v>0</v>
      </c>
      <c r="C70">
        <f t="shared" ca="1" si="2"/>
        <v>0</v>
      </c>
      <c r="D70">
        <f t="shared" ca="1" si="2"/>
        <v>0</v>
      </c>
      <c r="E70">
        <f t="shared" ca="1" si="2"/>
        <v>0</v>
      </c>
      <c r="F70">
        <f t="shared" ca="1" si="2"/>
        <v>0</v>
      </c>
      <c r="G70">
        <f t="shared" ca="1" si="2"/>
        <v>0</v>
      </c>
      <c r="H70" s="29">
        <f t="shared" ca="1" si="3"/>
        <v>0</v>
      </c>
      <c r="I70">
        <f t="shared" ca="1" si="9"/>
        <v>0</v>
      </c>
      <c r="J70">
        <f t="shared" ca="1" si="9"/>
        <v>0</v>
      </c>
      <c r="K70">
        <f t="shared" ca="1" si="9"/>
        <v>0</v>
      </c>
      <c r="L70">
        <f t="shared" ca="1" si="9"/>
        <v>0</v>
      </c>
      <c r="M70">
        <f t="shared" ca="1" si="9"/>
        <v>0</v>
      </c>
      <c r="N70">
        <f t="shared" ca="1" si="9"/>
        <v>0</v>
      </c>
      <c r="O70" s="29">
        <f t="shared" ca="1" si="4"/>
        <v>0</v>
      </c>
      <c r="P70">
        <f t="shared" ca="1" si="10"/>
        <v>0</v>
      </c>
      <c r="Q70">
        <f t="shared" ca="1" si="10"/>
        <v>0</v>
      </c>
      <c r="R70">
        <f t="shared" ca="1" si="10"/>
        <v>0</v>
      </c>
      <c r="S70">
        <f t="shared" ca="1" si="10"/>
        <v>0</v>
      </c>
      <c r="T70">
        <f t="shared" ca="1" si="10"/>
        <v>0</v>
      </c>
      <c r="U70">
        <f t="shared" ca="1" si="10"/>
        <v>0</v>
      </c>
      <c r="V70" s="29">
        <f t="shared" ca="1" si="5"/>
        <v>0</v>
      </c>
      <c r="W70" t="e">
        <f t="shared" ca="1" si="6"/>
        <v>#DIV/0!</v>
      </c>
      <c r="X70" t="e">
        <f t="shared" ca="1" si="7"/>
        <v>#DIV/0!</v>
      </c>
      <c r="Y70" t="e">
        <f t="shared" ca="1" si="8"/>
        <v>#DIV/0!</v>
      </c>
    </row>
    <row r="71" spans="1:25">
      <c r="A71" s="1" t="str">
        <f ca="1">IF(A70="","",IF(A70+1&lt;input!$F$15,'Calculations 2'!A70+1,""))</f>
        <v/>
      </c>
      <c r="B71">
        <f t="shared" ref="B71:G113" ca="1" si="11">IF($A71&gt;=B$14,B$13,0)</f>
        <v>0</v>
      </c>
      <c r="C71">
        <f t="shared" ca="1" si="11"/>
        <v>0</v>
      </c>
      <c r="D71">
        <f t="shared" ca="1" si="11"/>
        <v>0</v>
      </c>
      <c r="E71">
        <f t="shared" ca="1" si="11"/>
        <v>0</v>
      </c>
      <c r="F71">
        <f t="shared" ca="1" si="11"/>
        <v>0</v>
      </c>
      <c r="G71">
        <f t="shared" ca="1" si="11"/>
        <v>0</v>
      </c>
      <c r="H71" s="29">
        <f t="shared" ca="1" si="3"/>
        <v>0</v>
      </c>
      <c r="I71">
        <f t="shared" ca="1" si="9"/>
        <v>0</v>
      </c>
      <c r="J71">
        <f t="shared" ca="1" si="9"/>
        <v>0</v>
      </c>
      <c r="K71">
        <f t="shared" ca="1" si="9"/>
        <v>0</v>
      </c>
      <c r="L71">
        <f t="shared" ca="1" si="9"/>
        <v>0</v>
      </c>
      <c r="M71">
        <f t="shared" ca="1" si="9"/>
        <v>0</v>
      </c>
      <c r="N71">
        <f t="shared" ca="1" si="9"/>
        <v>0</v>
      </c>
      <c r="O71" s="29">
        <f t="shared" ca="1" si="4"/>
        <v>0</v>
      </c>
      <c r="P71">
        <f t="shared" ca="1" si="10"/>
        <v>0</v>
      </c>
      <c r="Q71">
        <f t="shared" ca="1" si="10"/>
        <v>0</v>
      </c>
      <c r="R71">
        <f t="shared" ca="1" si="10"/>
        <v>0</v>
      </c>
      <c r="S71">
        <f t="shared" ca="1" si="10"/>
        <v>0</v>
      </c>
      <c r="T71">
        <f t="shared" ca="1" si="10"/>
        <v>0</v>
      </c>
      <c r="U71">
        <f t="shared" ca="1" si="10"/>
        <v>0</v>
      </c>
      <c r="V71" s="29">
        <f t="shared" ca="1" si="5"/>
        <v>0</v>
      </c>
      <c r="W71" t="e">
        <f t="shared" ca="1" si="6"/>
        <v>#DIV/0!</v>
      </c>
      <c r="X71" t="e">
        <f t="shared" ca="1" si="7"/>
        <v>#DIV/0!</v>
      </c>
      <c r="Y71" t="e">
        <f t="shared" ca="1" si="8"/>
        <v>#DIV/0!</v>
      </c>
    </row>
    <row r="72" spans="1:25">
      <c r="A72" s="1" t="str">
        <f ca="1">IF(A71="","",IF(A71+1&lt;input!$F$15,'Calculations 2'!A71+1,""))</f>
        <v/>
      </c>
      <c r="B72">
        <f t="shared" ca="1" si="11"/>
        <v>0</v>
      </c>
      <c r="C72">
        <f t="shared" ca="1" si="11"/>
        <v>0</v>
      </c>
      <c r="D72">
        <f t="shared" ca="1" si="11"/>
        <v>0</v>
      </c>
      <c r="E72">
        <f t="shared" ca="1" si="11"/>
        <v>0</v>
      </c>
      <c r="F72">
        <f t="shared" ca="1" si="11"/>
        <v>0</v>
      </c>
      <c r="G72">
        <f t="shared" ca="1" si="11"/>
        <v>0</v>
      </c>
      <c r="H72" s="29">
        <f t="shared" ca="1" si="3"/>
        <v>0</v>
      </c>
      <c r="I72">
        <f t="shared" ca="1" si="9"/>
        <v>0</v>
      </c>
      <c r="J72">
        <f t="shared" ca="1" si="9"/>
        <v>0</v>
      </c>
      <c r="K72">
        <f t="shared" ca="1" si="9"/>
        <v>0</v>
      </c>
      <c r="L72">
        <f t="shared" ca="1" si="9"/>
        <v>0</v>
      </c>
      <c r="M72">
        <f t="shared" ca="1" si="9"/>
        <v>0</v>
      </c>
      <c r="N72">
        <f t="shared" ca="1" si="9"/>
        <v>0</v>
      </c>
      <c r="O72" s="29">
        <f t="shared" ca="1" si="4"/>
        <v>0</v>
      </c>
      <c r="P72">
        <f t="shared" ca="1" si="10"/>
        <v>0</v>
      </c>
      <c r="Q72">
        <f t="shared" ca="1" si="10"/>
        <v>0</v>
      </c>
      <c r="R72">
        <f t="shared" ca="1" si="10"/>
        <v>0</v>
      </c>
      <c r="S72">
        <f t="shared" ca="1" si="10"/>
        <v>0</v>
      </c>
      <c r="T72">
        <f t="shared" ca="1" si="10"/>
        <v>0</v>
      </c>
      <c r="U72">
        <f t="shared" ca="1" si="10"/>
        <v>0</v>
      </c>
      <c r="V72" s="29">
        <f t="shared" ca="1" si="5"/>
        <v>0</v>
      </c>
      <c r="W72" t="e">
        <f t="shared" ca="1" si="6"/>
        <v>#DIV/0!</v>
      </c>
      <c r="X72" t="e">
        <f t="shared" ca="1" si="7"/>
        <v>#DIV/0!</v>
      </c>
      <c r="Y72" t="e">
        <f t="shared" ca="1" si="8"/>
        <v>#DIV/0!</v>
      </c>
    </row>
    <row r="73" spans="1:25">
      <c r="A73" s="1" t="str">
        <f ca="1">IF(A72="","",IF(A72+1&lt;input!$F$15,'Calculations 2'!A72+1,""))</f>
        <v/>
      </c>
      <c r="B73">
        <f t="shared" ca="1" si="11"/>
        <v>0</v>
      </c>
      <c r="C73">
        <f t="shared" ca="1" si="11"/>
        <v>0</v>
      </c>
      <c r="D73">
        <f t="shared" ca="1" si="11"/>
        <v>0</v>
      </c>
      <c r="E73">
        <f t="shared" ca="1" si="11"/>
        <v>0</v>
      </c>
      <c r="F73">
        <f t="shared" ca="1" si="11"/>
        <v>0</v>
      </c>
      <c r="G73">
        <f t="shared" ca="1" si="11"/>
        <v>0</v>
      </c>
      <c r="H73" s="29">
        <f t="shared" ca="1" si="3"/>
        <v>0</v>
      </c>
      <c r="I73">
        <f t="shared" ca="1" si="9"/>
        <v>0</v>
      </c>
      <c r="J73">
        <f t="shared" ca="1" si="9"/>
        <v>0</v>
      </c>
      <c r="K73">
        <f t="shared" ca="1" si="9"/>
        <v>0</v>
      </c>
      <c r="L73">
        <f t="shared" ref="I73:N115" ca="1" si="12">IF($A73&gt;=L$14,L$13,0)</f>
        <v>0</v>
      </c>
      <c r="M73">
        <f t="shared" ca="1" si="12"/>
        <v>0</v>
      </c>
      <c r="N73">
        <f t="shared" ca="1" si="12"/>
        <v>0</v>
      </c>
      <c r="O73" s="29">
        <f t="shared" ca="1" si="4"/>
        <v>0</v>
      </c>
      <c r="P73">
        <f t="shared" ca="1" si="10"/>
        <v>0</v>
      </c>
      <c r="Q73">
        <f t="shared" ca="1" si="10"/>
        <v>0</v>
      </c>
      <c r="R73">
        <f t="shared" ca="1" si="10"/>
        <v>0</v>
      </c>
      <c r="S73">
        <f t="shared" ref="S73:U136" ca="1" si="13">IF($A73&gt;=S$14,S$13,0)</f>
        <v>0</v>
      </c>
      <c r="T73">
        <f t="shared" ca="1" si="13"/>
        <v>0</v>
      </c>
      <c r="U73">
        <f t="shared" ca="1" si="13"/>
        <v>0</v>
      </c>
      <c r="V73" s="29">
        <f t="shared" ca="1" si="5"/>
        <v>0</v>
      </c>
      <c r="W73" t="e">
        <f t="shared" ca="1" si="6"/>
        <v>#DIV/0!</v>
      </c>
      <c r="X73" t="e">
        <f t="shared" ca="1" si="7"/>
        <v>#DIV/0!</v>
      </c>
      <c r="Y73" t="e">
        <f t="shared" ca="1" si="8"/>
        <v>#DIV/0!</v>
      </c>
    </row>
    <row r="74" spans="1:25">
      <c r="A74" s="1" t="str">
        <f ca="1">IF(A73="","",IF(A73+1&lt;input!$F$15,'Calculations 2'!A73+1,""))</f>
        <v/>
      </c>
      <c r="B74">
        <f t="shared" ca="1" si="11"/>
        <v>0</v>
      </c>
      <c r="C74">
        <f t="shared" ca="1" si="11"/>
        <v>0</v>
      </c>
      <c r="D74">
        <f t="shared" ca="1" si="11"/>
        <v>0</v>
      </c>
      <c r="E74">
        <f t="shared" ca="1" si="11"/>
        <v>0</v>
      </c>
      <c r="F74">
        <f t="shared" ca="1" si="11"/>
        <v>0</v>
      </c>
      <c r="G74">
        <f t="shared" ca="1" si="11"/>
        <v>0</v>
      </c>
      <c r="H74" s="29">
        <f t="shared" ca="1" si="3"/>
        <v>0</v>
      </c>
      <c r="I74">
        <f t="shared" ca="1" si="12"/>
        <v>0</v>
      </c>
      <c r="J74">
        <f t="shared" ca="1" si="12"/>
        <v>0</v>
      </c>
      <c r="K74">
        <f t="shared" ca="1" si="12"/>
        <v>0</v>
      </c>
      <c r="L74">
        <f t="shared" ca="1" si="12"/>
        <v>0</v>
      </c>
      <c r="M74">
        <f t="shared" ca="1" si="12"/>
        <v>0</v>
      </c>
      <c r="N74">
        <f t="shared" ca="1" si="12"/>
        <v>0</v>
      </c>
      <c r="O74" s="29">
        <f t="shared" ca="1" si="4"/>
        <v>0</v>
      </c>
      <c r="P74">
        <f t="shared" ref="P74:U137" ca="1" si="14">IF($A74&gt;=P$14,P$13,0)</f>
        <v>0</v>
      </c>
      <c r="Q74">
        <f t="shared" ca="1" si="14"/>
        <v>0</v>
      </c>
      <c r="R74">
        <f t="shared" ca="1" si="14"/>
        <v>0</v>
      </c>
      <c r="S74">
        <f t="shared" ca="1" si="13"/>
        <v>0</v>
      </c>
      <c r="T74">
        <f t="shared" ca="1" si="13"/>
        <v>0</v>
      </c>
      <c r="U74">
        <f t="shared" ca="1" si="13"/>
        <v>0</v>
      </c>
      <c r="V74" s="29">
        <f t="shared" ca="1" si="5"/>
        <v>0</v>
      </c>
      <c r="W74" t="e">
        <f t="shared" ca="1" si="6"/>
        <v>#DIV/0!</v>
      </c>
      <c r="X74" t="e">
        <f t="shared" ca="1" si="7"/>
        <v>#DIV/0!</v>
      </c>
      <c r="Y74" t="e">
        <f t="shared" ca="1" si="8"/>
        <v>#DIV/0!</v>
      </c>
    </row>
    <row r="75" spans="1:25">
      <c r="A75" s="1" t="str">
        <f ca="1">IF(A74="","",IF(A74+1&lt;input!$F$15,'Calculations 2'!A74+1,""))</f>
        <v/>
      </c>
      <c r="B75">
        <f t="shared" ca="1" si="11"/>
        <v>0</v>
      </c>
      <c r="C75">
        <f t="shared" ca="1" si="11"/>
        <v>0</v>
      </c>
      <c r="D75">
        <f t="shared" ca="1" si="11"/>
        <v>0</v>
      </c>
      <c r="E75">
        <f t="shared" ca="1" si="11"/>
        <v>0</v>
      </c>
      <c r="F75">
        <f t="shared" ca="1" si="11"/>
        <v>0</v>
      </c>
      <c r="G75">
        <f t="shared" ca="1" si="11"/>
        <v>0</v>
      </c>
      <c r="H75" s="29">
        <f t="shared" ca="1" si="3"/>
        <v>0</v>
      </c>
      <c r="I75">
        <f t="shared" ca="1" si="12"/>
        <v>0</v>
      </c>
      <c r="J75">
        <f t="shared" ca="1" si="12"/>
        <v>0</v>
      </c>
      <c r="K75">
        <f t="shared" ca="1" si="12"/>
        <v>0</v>
      </c>
      <c r="L75">
        <f t="shared" ca="1" si="12"/>
        <v>0</v>
      </c>
      <c r="M75">
        <f t="shared" ca="1" si="12"/>
        <v>0</v>
      </c>
      <c r="N75">
        <f t="shared" ca="1" si="12"/>
        <v>0</v>
      </c>
      <c r="O75" s="29">
        <f t="shared" ca="1" si="4"/>
        <v>0</v>
      </c>
      <c r="P75">
        <f t="shared" ca="1" si="14"/>
        <v>0</v>
      </c>
      <c r="Q75">
        <f t="shared" ca="1" si="14"/>
        <v>0</v>
      </c>
      <c r="R75">
        <f t="shared" ca="1" si="14"/>
        <v>0</v>
      </c>
      <c r="S75">
        <f t="shared" ca="1" si="13"/>
        <v>0</v>
      </c>
      <c r="T75">
        <f t="shared" ca="1" si="13"/>
        <v>0</v>
      </c>
      <c r="U75">
        <f t="shared" ca="1" si="13"/>
        <v>0</v>
      </c>
      <c r="V75" s="29">
        <f t="shared" ca="1" si="5"/>
        <v>0</v>
      </c>
      <c r="W75" t="e">
        <f t="shared" ca="1" si="6"/>
        <v>#DIV/0!</v>
      </c>
      <c r="X75" t="e">
        <f t="shared" ca="1" si="7"/>
        <v>#DIV/0!</v>
      </c>
      <c r="Y75" t="e">
        <f t="shared" ca="1" si="8"/>
        <v>#DIV/0!</v>
      </c>
    </row>
    <row r="76" spans="1:25">
      <c r="A76" s="1" t="str">
        <f ca="1">IF(A75="","",IF(A75+1&lt;input!$F$15,'Calculations 2'!A75+1,""))</f>
        <v/>
      </c>
      <c r="B76">
        <f t="shared" ca="1" si="11"/>
        <v>0</v>
      </c>
      <c r="C76">
        <f t="shared" ca="1" si="11"/>
        <v>0</v>
      </c>
      <c r="D76">
        <f t="shared" ca="1" si="11"/>
        <v>0</v>
      </c>
      <c r="E76">
        <f t="shared" ca="1" si="11"/>
        <v>0</v>
      </c>
      <c r="F76">
        <f t="shared" ca="1" si="11"/>
        <v>0</v>
      </c>
      <c r="G76">
        <f t="shared" ca="1" si="11"/>
        <v>0</v>
      </c>
      <c r="H76" s="29">
        <f t="shared" ca="1" si="3"/>
        <v>0</v>
      </c>
      <c r="I76">
        <f t="shared" ca="1" si="12"/>
        <v>0</v>
      </c>
      <c r="J76">
        <f t="shared" ca="1" si="12"/>
        <v>0</v>
      </c>
      <c r="K76">
        <f t="shared" ca="1" si="12"/>
        <v>0</v>
      </c>
      <c r="L76">
        <f t="shared" ca="1" si="12"/>
        <v>0</v>
      </c>
      <c r="M76">
        <f t="shared" ca="1" si="12"/>
        <v>0</v>
      </c>
      <c r="N76">
        <f t="shared" ca="1" si="12"/>
        <v>0</v>
      </c>
      <c r="O76" s="29">
        <f t="shared" ca="1" si="4"/>
        <v>0</v>
      </c>
      <c r="P76">
        <f t="shared" ca="1" si="14"/>
        <v>0</v>
      </c>
      <c r="Q76">
        <f t="shared" ca="1" si="14"/>
        <v>0</v>
      </c>
      <c r="R76">
        <f t="shared" ca="1" si="14"/>
        <v>0</v>
      </c>
      <c r="S76">
        <f t="shared" ca="1" si="13"/>
        <v>0</v>
      </c>
      <c r="T76">
        <f t="shared" ca="1" si="13"/>
        <v>0</v>
      </c>
      <c r="U76">
        <f t="shared" ca="1" si="13"/>
        <v>0</v>
      </c>
      <c r="V76" s="29">
        <f t="shared" ca="1" si="5"/>
        <v>0</v>
      </c>
      <c r="W76" t="e">
        <f t="shared" ca="1" si="6"/>
        <v>#DIV/0!</v>
      </c>
      <c r="X76" t="e">
        <f t="shared" ca="1" si="7"/>
        <v>#DIV/0!</v>
      </c>
      <c r="Y76" t="e">
        <f t="shared" ca="1" si="8"/>
        <v>#DIV/0!</v>
      </c>
    </row>
    <row r="77" spans="1:25">
      <c r="A77" s="1" t="str">
        <f ca="1">IF(A76="","",IF(A76+1&lt;input!$F$15,'Calculations 2'!A76+1,""))</f>
        <v/>
      </c>
      <c r="B77">
        <f t="shared" ca="1" si="11"/>
        <v>0</v>
      </c>
      <c r="C77">
        <f t="shared" ca="1" si="11"/>
        <v>0</v>
      </c>
      <c r="D77">
        <f t="shared" ca="1" si="11"/>
        <v>0</v>
      </c>
      <c r="E77">
        <f t="shared" ca="1" si="11"/>
        <v>0</v>
      </c>
      <c r="F77">
        <f t="shared" ca="1" si="11"/>
        <v>0</v>
      </c>
      <c r="G77">
        <f t="shared" ca="1" si="11"/>
        <v>0</v>
      </c>
      <c r="H77" s="29">
        <f t="shared" ca="1" si="3"/>
        <v>0</v>
      </c>
      <c r="I77">
        <f t="shared" ca="1" si="12"/>
        <v>0</v>
      </c>
      <c r="J77">
        <f t="shared" ca="1" si="12"/>
        <v>0</v>
      </c>
      <c r="K77">
        <f t="shared" ca="1" si="12"/>
        <v>0</v>
      </c>
      <c r="L77">
        <f t="shared" ca="1" si="12"/>
        <v>0</v>
      </c>
      <c r="M77">
        <f t="shared" ca="1" si="12"/>
        <v>0</v>
      </c>
      <c r="N77">
        <f t="shared" ca="1" si="12"/>
        <v>0</v>
      </c>
      <c r="O77" s="29">
        <f t="shared" ca="1" si="4"/>
        <v>0</v>
      </c>
      <c r="P77">
        <f t="shared" ca="1" si="14"/>
        <v>0</v>
      </c>
      <c r="Q77">
        <f t="shared" ca="1" si="14"/>
        <v>0</v>
      </c>
      <c r="R77">
        <f t="shared" ca="1" si="14"/>
        <v>0</v>
      </c>
      <c r="S77">
        <f t="shared" ca="1" si="13"/>
        <v>0</v>
      </c>
      <c r="T77">
        <f t="shared" ca="1" si="13"/>
        <v>0</v>
      </c>
      <c r="U77">
        <f t="shared" ca="1" si="13"/>
        <v>0</v>
      </c>
      <c r="V77" s="29">
        <f t="shared" ca="1" si="5"/>
        <v>0</v>
      </c>
      <c r="W77" t="e">
        <f t="shared" ca="1" si="6"/>
        <v>#DIV/0!</v>
      </c>
      <c r="X77" t="e">
        <f t="shared" ca="1" si="7"/>
        <v>#DIV/0!</v>
      </c>
      <c r="Y77" t="e">
        <f t="shared" ca="1" si="8"/>
        <v>#DIV/0!</v>
      </c>
    </row>
    <row r="78" spans="1:25">
      <c r="A78" s="1" t="str">
        <f ca="1">IF(A77="","",IF(A77+1&lt;input!$F$15,'Calculations 2'!A77+1,""))</f>
        <v/>
      </c>
      <c r="B78">
        <f t="shared" ca="1" si="11"/>
        <v>0</v>
      </c>
      <c r="C78">
        <f t="shared" ca="1" si="11"/>
        <v>0</v>
      </c>
      <c r="D78">
        <f t="shared" ca="1" si="11"/>
        <v>0</v>
      </c>
      <c r="E78">
        <f t="shared" ca="1" si="11"/>
        <v>0</v>
      </c>
      <c r="F78">
        <f t="shared" ca="1" si="11"/>
        <v>0</v>
      </c>
      <c r="G78">
        <f t="shared" ca="1" si="11"/>
        <v>0</v>
      </c>
      <c r="H78" s="29">
        <f t="shared" ca="1" si="3"/>
        <v>0</v>
      </c>
      <c r="I78">
        <f t="shared" ca="1" si="12"/>
        <v>0</v>
      </c>
      <c r="J78">
        <f t="shared" ca="1" si="12"/>
        <v>0</v>
      </c>
      <c r="K78">
        <f t="shared" ca="1" si="12"/>
        <v>0</v>
      </c>
      <c r="L78">
        <f t="shared" ca="1" si="12"/>
        <v>0</v>
      </c>
      <c r="M78">
        <f t="shared" ca="1" si="12"/>
        <v>0</v>
      </c>
      <c r="N78">
        <f t="shared" ca="1" si="12"/>
        <v>0</v>
      </c>
      <c r="O78" s="29">
        <f t="shared" ca="1" si="4"/>
        <v>0</v>
      </c>
      <c r="P78">
        <f t="shared" ca="1" si="14"/>
        <v>0</v>
      </c>
      <c r="Q78">
        <f t="shared" ca="1" si="14"/>
        <v>0</v>
      </c>
      <c r="R78">
        <f t="shared" ca="1" si="14"/>
        <v>0</v>
      </c>
      <c r="S78">
        <f t="shared" ca="1" si="13"/>
        <v>0</v>
      </c>
      <c r="T78">
        <f t="shared" ca="1" si="13"/>
        <v>0</v>
      </c>
      <c r="U78">
        <f t="shared" ca="1" si="13"/>
        <v>0</v>
      </c>
      <c r="V78" s="29">
        <f t="shared" ca="1" si="5"/>
        <v>0</v>
      </c>
      <c r="W78" t="e">
        <f t="shared" ca="1" si="6"/>
        <v>#DIV/0!</v>
      </c>
      <c r="X78" t="e">
        <f t="shared" ca="1" si="7"/>
        <v>#DIV/0!</v>
      </c>
      <c r="Y78" t="e">
        <f t="shared" ca="1" si="8"/>
        <v>#DIV/0!</v>
      </c>
    </row>
    <row r="79" spans="1:25">
      <c r="A79" s="1" t="str">
        <f ca="1">IF(A78="","",IF(A78+1&lt;input!$F$15,'Calculations 2'!A78+1,""))</f>
        <v/>
      </c>
      <c r="B79">
        <f t="shared" ca="1" si="11"/>
        <v>0</v>
      </c>
      <c r="C79">
        <f t="shared" ca="1" si="11"/>
        <v>0</v>
      </c>
      <c r="D79">
        <f t="shared" ca="1" si="11"/>
        <v>0</v>
      </c>
      <c r="E79">
        <f t="shared" ca="1" si="11"/>
        <v>0</v>
      </c>
      <c r="F79">
        <f t="shared" ca="1" si="11"/>
        <v>0</v>
      </c>
      <c r="G79">
        <f t="shared" ca="1" si="11"/>
        <v>0</v>
      </c>
      <c r="H79" s="29">
        <f t="shared" ca="1" si="3"/>
        <v>0</v>
      </c>
      <c r="I79">
        <f t="shared" ca="1" si="12"/>
        <v>0</v>
      </c>
      <c r="J79">
        <f t="shared" ca="1" si="12"/>
        <v>0</v>
      </c>
      <c r="K79">
        <f t="shared" ca="1" si="12"/>
        <v>0</v>
      </c>
      <c r="L79">
        <f t="shared" ca="1" si="12"/>
        <v>0</v>
      </c>
      <c r="M79">
        <f t="shared" ca="1" si="12"/>
        <v>0</v>
      </c>
      <c r="N79">
        <f t="shared" ca="1" si="12"/>
        <v>0</v>
      </c>
      <c r="O79" s="29">
        <f t="shared" ca="1" si="4"/>
        <v>0</v>
      </c>
      <c r="P79">
        <f t="shared" ca="1" si="14"/>
        <v>0</v>
      </c>
      <c r="Q79">
        <f t="shared" ca="1" si="14"/>
        <v>0</v>
      </c>
      <c r="R79">
        <f t="shared" ca="1" si="14"/>
        <v>0</v>
      </c>
      <c r="S79">
        <f t="shared" ca="1" si="13"/>
        <v>0</v>
      </c>
      <c r="T79">
        <f t="shared" ca="1" si="13"/>
        <v>0</v>
      </c>
      <c r="U79">
        <f t="shared" ca="1" si="13"/>
        <v>0</v>
      </c>
      <c r="V79" s="29">
        <f t="shared" ca="1" si="5"/>
        <v>0</v>
      </c>
      <c r="W79" t="e">
        <f t="shared" ca="1" si="6"/>
        <v>#DIV/0!</v>
      </c>
      <c r="X79" t="e">
        <f t="shared" ca="1" si="7"/>
        <v>#DIV/0!</v>
      </c>
      <c r="Y79" t="e">
        <f t="shared" ca="1" si="8"/>
        <v>#DIV/0!</v>
      </c>
    </row>
    <row r="80" spans="1:25">
      <c r="A80" s="1" t="str">
        <f ca="1">IF(A79="","",IF(A79+1&lt;input!$F$15,'Calculations 2'!A79+1,""))</f>
        <v/>
      </c>
      <c r="B80">
        <f t="shared" ca="1" si="11"/>
        <v>0</v>
      </c>
      <c r="C80">
        <f t="shared" ca="1" si="11"/>
        <v>0</v>
      </c>
      <c r="D80">
        <f t="shared" ca="1" si="11"/>
        <v>0</v>
      </c>
      <c r="E80">
        <f t="shared" ca="1" si="11"/>
        <v>0</v>
      </c>
      <c r="F80">
        <f t="shared" ca="1" si="11"/>
        <v>0</v>
      </c>
      <c r="G80">
        <f t="shared" ca="1" si="11"/>
        <v>0</v>
      </c>
      <c r="H80" s="29">
        <f t="shared" ref="H80:H143" ca="1" si="15">SUM(B80:G80)</f>
        <v>0</v>
      </c>
      <c r="I80">
        <f t="shared" ca="1" si="12"/>
        <v>0</v>
      </c>
      <c r="J80">
        <f t="shared" ca="1" si="12"/>
        <v>0</v>
      </c>
      <c r="K80">
        <f t="shared" ca="1" si="12"/>
        <v>0</v>
      </c>
      <c r="L80">
        <f t="shared" ca="1" si="12"/>
        <v>0</v>
      </c>
      <c r="M80">
        <f t="shared" ca="1" si="12"/>
        <v>0</v>
      </c>
      <c r="N80">
        <f t="shared" ca="1" si="12"/>
        <v>0</v>
      </c>
      <c r="O80" s="29">
        <f t="shared" ref="O80:O143" ca="1" si="16">SUM(I80:N80)</f>
        <v>0</v>
      </c>
      <c r="P80">
        <f t="shared" ca="1" si="14"/>
        <v>0</v>
      </c>
      <c r="Q80">
        <f t="shared" ca="1" si="14"/>
        <v>0</v>
      </c>
      <c r="R80">
        <f t="shared" ca="1" si="14"/>
        <v>0</v>
      </c>
      <c r="S80">
        <f t="shared" ca="1" si="13"/>
        <v>0</v>
      </c>
      <c r="T80">
        <f t="shared" ca="1" si="13"/>
        <v>0</v>
      </c>
      <c r="U80">
        <f t="shared" ca="1" si="13"/>
        <v>0</v>
      </c>
      <c r="V80" s="29">
        <f t="shared" ref="V80:V143" ca="1" si="17">SUM(P80:U80)</f>
        <v>0</v>
      </c>
      <c r="W80" t="e">
        <f t="shared" ref="W80:W143" ca="1" si="18">+H80/$Z$10</f>
        <v>#DIV/0!</v>
      </c>
      <c r="X80" t="e">
        <f t="shared" ref="X80:X143" ca="1" si="19">+O80/$Z$10</f>
        <v>#DIV/0!</v>
      </c>
      <c r="Y80" t="e">
        <f t="shared" ref="Y80:Y143" ca="1" si="20">+V80/$Z$10</f>
        <v>#DIV/0!</v>
      </c>
    </row>
    <row r="81" spans="1:25">
      <c r="A81" s="1" t="str">
        <f ca="1">IF(A80="","",IF(A80+1&lt;input!$F$15,'Calculations 2'!A80+1,""))</f>
        <v/>
      </c>
      <c r="B81">
        <f t="shared" ca="1" si="11"/>
        <v>0</v>
      </c>
      <c r="C81">
        <f t="shared" ca="1" si="11"/>
        <v>0</v>
      </c>
      <c r="D81">
        <f t="shared" ca="1" si="11"/>
        <v>0</v>
      </c>
      <c r="E81">
        <f t="shared" ca="1" si="11"/>
        <v>0</v>
      </c>
      <c r="F81">
        <f t="shared" ca="1" si="11"/>
        <v>0</v>
      </c>
      <c r="G81">
        <f t="shared" ca="1" si="11"/>
        <v>0</v>
      </c>
      <c r="H81" s="29">
        <f t="shared" ca="1" si="15"/>
        <v>0</v>
      </c>
      <c r="I81">
        <f t="shared" ca="1" si="12"/>
        <v>0</v>
      </c>
      <c r="J81">
        <f t="shared" ca="1" si="12"/>
        <v>0</v>
      </c>
      <c r="K81">
        <f t="shared" ca="1" si="12"/>
        <v>0</v>
      </c>
      <c r="L81">
        <f t="shared" ca="1" si="12"/>
        <v>0</v>
      </c>
      <c r="M81">
        <f t="shared" ca="1" si="12"/>
        <v>0</v>
      </c>
      <c r="N81">
        <f t="shared" ca="1" si="12"/>
        <v>0</v>
      </c>
      <c r="O81" s="29">
        <f t="shared" ca="1" si="16"/>
        <v>0</v>
      </c>
      <c r="P81">
        <f t="shared" ca="1" si="14"/>
        <v>0</v>
      </c>
      <c r="Q81">
        <f t="shared" ca="1" si="14"/>
        <v>0</v>
      </c>
      <c r="R81">
        <f t="shared" ca="1" si="14"/>
        <v>0</v>
      </c>
      <c r="S81">
        <f t="shared" ca="1" si="13"/>
        <v>0</v>
      </c>
      <c r="T81">
        <f t="shared" ca="1" si="13"/>
        <v>0</v>
      </c>
      <c r="U81">
        <f t="shared" ca="1" si="13"/>
        <v>0</v>
      </c>
      <c r="V81" s="29">
        <f t="shared" ca="1" si="17"/>
        <v>0</v>
      </c>
      <c r="W81" t="e">
        <f t="shared" ca="1" si="18"/>
        <v>#DIV/0!</v>
      </c>
      <c r="X81" t="e">
        <f t="shared" ca="1" si="19"/>
        <v>#DIV/0!</v>
      </c>
      <c r="Y81" t="e">
        <f t="shared" ca="1" si="20"/>
        <v>#DIV/0!</v>
      </c>
    </row>
    <row r="82" spans="1:25">
      <c r="A82" s="1" t="str">
        <f ca="1">IF(A81="","",IF(A81+1&lt;input!$F$15,'Calculations 2'!A81+1,""))</f>
        <v/>
      </c>
      <c r="B82">
        <f t="shared" ca="1" si="11"/>
        <v>0</v>
      </c>
      <c r="C82">
        <f t="shared" ca="1" si="11"/>
        <v>0</v>
      </c>
      <c r="D82">
        <f t="shared" ca="1" si="11"/>
        <v>0</v>
      </c>
      <c r="E82">
        <f t="shared" ca="1" si="11"/>
        <v>0</v>
      </c>
      <c r="F82">
        <f t="shared" ca="1" si="11"/>
        <v>0</v>
      </c>
      <c r="G82">
        <f t="shared" ca="1" si="11"/>
        <v>0</v>
      </c>
      <c r="H82" s="29">
        <f t="shared" ca="1" si="15"/>
        <v>0</v>
      </c>
      <c r="I82">
        <f t="shared" ca="1" si="12"/>
        <v>0</v>
      </c>
      <c r="J82">
        <f t="shared" ca="1" si="12"/>
        <v>0</v>
      </c>
      <c r="K82">
        <f t="shared" ca="1" si="12"/>
        <v>0</v>
      </c>
      <c r="L82">
        <f t="shared" ca="1" si="12"/>
        <v>0</v>
      </c>
      <c r="M82">
        <f t="shared" ca="1" si="12"/>
        <v>0</v>
      </c>
      <c r="N82">
        <f t="shared" ca="1" si="12"/>
        <v>0</v>
      </c>
      <c r="O82" s="29">
        <f t="shared" ca="1" si="16"/>
        <v>0</v>
      </c>
      <c r="P82">
        <f t="shared" ca="1" si="14"/>
        <v>0</v>
      </c>
      <c r="Q82">
        <f t="shared" ca="1" si="14"/>
        <v>0</v>
      </c>
      <c r="R82">
        <f t="shared" ca="1" si="14"/>
        <v>0</v>
      </c>
      <c r="S82">
        <f t="shared" ca="1" si="13"/>
        <v>0</v>
      </c>
      <c r="T82">
        <f t="shared" ca="1" si="13"/>
        <v>0</v>
      </c>
      <c r="U82">
        <f t="shared" ca="1" si="13"/>
        <v>0</v>
      </c>
      <c r="V82" s="29">
        <f t="shared" ca="1" si="17"/>
        <v>0</v>
      </c>
      <c r="W82" t="e">
        <f t="shared" ca="1" si="18"/>
        <v>#DIV/0!</v>
      </c>
      <c r="X82" t="e">
        <f t="shared" ca="1" si="19"/>
        <v>#DIV/0!</v>
      </c>
      <c r="Y82" t="e">
        <f t="shared" ca="1" si="20"/>
        <v>#DIV/0!</v>
      </c>
    </row>
    <row r="83" spans="1:25">
      <c r="A83" s="1" t="str">
        <f ca="1">IF(A82="","",IF(A82+1&lt;input!$F$15,'Calculations 2'!A82+1,""))</f>
        <v/>
      </c>
      <c r="B83">
        <f t="shared" ca="1" si="11"/>
        <v>0</v>
      </c>
      <c r="C83">
        <f t="shared" ca="1" si="11"/>
        <v>0</v>
      </c>
      <c r="D83">
        <f t="shared" ca="1" si="11"/>
        <v>0</v>
      </c>
      <c r="E83">
        <f t="shared" ca="1" si="11"/>
        <v>0</v>
      </c>
      <c r="F83">
        <f t="shared" ca="1" si="11"/>
        <v>0</v>
      </c>
      <c r="G83">
        <f t="shared" ca="1" si="11"/>
        <v>0</v>
      </c>
      <c r="H83" s="29">
        <f t="shared" ca="1" si="15"/>
        <v>0</v>
      </c>
      <c r="I83">
        <f t="shared" ca="1" si="12"/>
        <v>0</v>
      </c>
      <c r="J83">
        <f t="shared" ca="1" si="12"/>
        <v>0</v>
      </c>
      <c r="K83">
        <f t="shared" ca="1" si="12"/>
        <v>0</v>
      </c>
      <c r="L83">
        <f t="shared" ca="1" si="12"/>
        <v>0</v>
      </c>
      <c r="M83">
        <f t="shared" ca="1" si="12"/>
        <v>0</v>
      </c>
      <c r="N83">
        <f t="shared" ca="1" si="12"/>
        <v>0</v>
      </c>
      <c r="O83" s="29">
        <f t="shared" ca="1" si="16"/>
        <v>0</v>
      </c>
      <c r="P83">
        <f t="shared" ca="1" si="14"/>
        <v>0</v>
      </c>
      <c r="Q83">
        <f t="shared" ca="1" si="14"/>
        <v>0</v>
      </c>
      <c r="R83">
        <f t="shared" ca="1" si="14"/>
        <v>0</v>
      </c>
      <c r="S83">
        <f t="shared" ca="1" si="13"/>
        <v>0</v>
      </c>
      <c r="T83">
        <f t="shared" ca="1" si="13"/>
        <v>0</v>
      </c>
      <c r="U83">
        <f t="shared" ca="1" si="13"/>
        <v>0</v>
      </c>
      <c r="V83" s="29">
        <f t="shared" ca="1" si="17"/>
        <v>0</v>
      </c>
      <c r="W83" t="e">
        <f t="shared" ca="1" si="18"/>
        <v>#DIV/0!</v>
      </c>
      <c r="X83" t="e">
        <f t="shared" ca="1" si="19"/>
        <v>#DIV/0!</v>
      </c>
      <c r="Y83" t="e">
        <f t="shared" ca="1" si="20"/>
        <v>#DIV/0!</v>
      </c>
    </row>
    <row r="84" spans="1:25">
      <c r="A84" s="1" t="str">
        <f ca="1">IF(A83="","",IF(A83+1&lt;input!$F$15,'Calculations 2'!A83+1,""))</f>
        <v/>
      </c>
      <c r="B84">
        <f t="shared" ca="1" si="11"/>
        <v>0</v>
      </c>
      <c r="C84">
        <f t="shared" ca="1" si="11"/>
        <v>0</v>
      </c>
      <c r="D84">
        <f t="shared" ca="1" si="11"/>
        <v>0</v>
      </c>
      <c r="E84">
        <f t="shared" ca="1" si="11"/>
        <v>0</v>
      </c>
      <c r="F84">
        <f t="shared" ca="1" si="11"/>
        <v>0</v>
      </c>
      <c r="G84">
        <f t="shared" ca="1" si="11"/>
        <v>0</v>
      </c>
      <c r="H84" s="29">
        <f t="shared" ca="1" si="15"/>
        <v>0</v>
      </c>
      <c r="I84">
        <f t="shared" ca="1" si="12"/>
        <v>0</v>
      </c>
      <c r="J84">
        <f t="shared" ca="1" si="12"/>
        <v>0</v>
      </c>
      <c r="K84">
        <f t="shared" ca="1" si="12"/>
        <v>0</v>
      </c>
      <c r="L84">
        <f t="shared" ca="1" si="12"/>
        <v>0</v>
      </c>
      <c r="M84">
        <f t="shared" ca="1" si="12"/>
        <v>0</v>
      </c>
      <c r="N84">
        <f t="shared" ca="1" si="12"/>
        <v>0</v>
      </c>
      <c r="O84" s="29">
        <f t="shared" ca="1" si="16"/>
        <v>0</v>
      </c>
      <c r="P84">
        <f t="shared" ca="1" si="14"/>
        <v>0</v>
      </c>
      <c r="Q84">
        <f t="shared" ca="1" si="14"/>
        <v>0</v>
      </c>
      <c r="R84">
        <f t="shared" ca="1" si="14"/>
        <v>0</v>
      </c>
      <c r="S84">
        <f t="shared" ca="1" si="13"/>
        <v>0</v>
      </c>
      <c r="T84">
        <f t="shared" ca="1" si="13"/>
        <v>0</v>
      </c>
      <c r="U84">
        <f t="shared" ca="1" si="13"/>
        <v>0</v>
      </c>
      <c r="V84" s="29">
        <f t="shared" ca="1" si="17"/>
        <v>0</v>
      </c>
      <c r="W84" t="e">
        <f t="shared" ca="1" si="18"/>
        <v>#DIV/0!</v>
      </c>
      <c r="X84" t="e">
        <f t="shared" ca="1" si="19"/>
        <v>#DIV/0!</v>
      </c>
      <c r="Y84" t="e">
        <f t="shared" ca="1" si="20"/>
        <v>#DIV/0!</v>
      </c>
    </row>
    <row r="85" spans="1:25">
      <c r="A85" s="1" t="str">
        <f ca="1">IF(A84="","",IF(A84+1&lt;input!$F$15,'Calculations 2'!A84+1,""))</f>
        <v/>
      </c>
      <c r="B85">
        <f t="shared" ca="1" si="11"/>
        <v>0</v>
      </c>
      <c r="C85">
        <f t="shared" ca="1" si="11"/>
        <v>0</v>
      </c>
      <c r="D85">
        <f t="shared" ca="1" si="11"/>
        <v>0</v>
      </c>
      <c r="E85">
        <f t="shared" ca="1" si="11"/>
        <v>0</v>
      </c>
      <c r="F85">
        <f t="shared" ca="1" si="11"/>
        <v>0</v>
      </c>
      <c r="G85">
        <f t="shared" ca="1" si="11"/>
        <v>0</v>
      </c>
      <c r="H85" s="29">
        <f t="shared" ca="1" si="15"/>
        <v>0</v>
      </c>
      <c r="I85">
        <f t="shared" ca="1" si="12"/>
        <v>0</v>
      </c>
      <c r="J85">
        <f t="shared" ca="1" si="12"/>
        <v>0</v>
      </c>
      <c r="K85">
        <f t="shared" ca="1" si="12"/>
        <v>0</v>
      </c>
      <c r="L85">
        <f t="shared" ca="1" si="12"/>
        <v>0</v>
      </c>
      <c r="M85">
        <f t="shared" ca="1" si="12"/>
        <v>0</v>
      </c>
      <c r="N85">
        <f t="shared" ca="1" si="12"/>
        <v>0</v>
      </c>
      <c r="O85" s="29">
        <f t="shared" ca="1" si="16"/>
        <v>0</v>
      </c>
      <c r="P85">
        <f t="shared" ca="1" si="14"/>
        <v>0</v>
      </c>
      <c r="Q85">
        <f t="shared" ca="1" si="14"/>
        <v>0</v>
      </c>
      <c r="R85">
        <f t="shared" ca="1" si="14"/>
        <v>0</v>
      </c>
      <c r="S85">
        <f t="shared" ca="1" si="13"/>
        <v>0</v>
      </c>
      <c r="T85">
        <f t="shared" ca="1" si="13"/>
        <v>0</v>
      </c>
      <c r="U85">
        <f t="shared" ca="1" si="13"/>
        <v>0</v>
      </c>
      <c r="V85" s="29">
        <f t="shared" ca="1" si="17"/>
        <v>0</v>
      </c>
      <c r="W85" t="e">
        <f t="shared" ca="1" si="18"/>
        <v>#DIV/0!</v>
      </c>
      <c r="X85" t="e">
        <f t="shared" ca="1" si="19"/>
        <v>#DIV/0!</v>
      </c>
      <c r="Y85" t="e">
        <f t="shared" ca="1" si="20"/>
        <v>#DIV/0!</v>
      </c>
    </row>
    <row r="86" spans="1:25">
      <c r="A86" s="1" t="str">
        <f ca="1">IF(A85="","",IF(A85+1&lt;input!$F$15,'Calculations 2'!A85+1,""))</f>
        <v/>
      </c>
      <c r="B86">
        <f t="shared" ca="1" si="11"/>
        <v>0</v>
      </c>
      <c r="C86">
        <f t="shared" ca="1" si="11"/>
        <v>0</v>
      </c>
      <c r="D86">
        <f t="shared" ca="1" si="11"/>
        <v>0</v>
      </c>
      <c r="E86">
        <f t="shared" ca="1" si="11"/>
        <v>0</v>
      </c>
      <c r="F86">
        <f t="shared" ca="1" si="11"/>
        <v>0</v>
      </c>
      <c r="G86">
        <f t="shared" ca="1" si="11"/>
        <v>0</v>
      </c>
      <c r="H86" s="29">
        <f t="shared" ca="1" si="15"/>
        <v>0</v>
      </c>
      <c r="I86">
        <f t="shared" ca="1" si="12"/>
        <v>0</v>
      </c>
      <c r="J86">
        <f t="shared" ca="1" si="12"/>
        <v>0</v>
      </c>
      <c r="K86">
        <f t="shared" ca="1" si="12"/>
        <v>0</v>
      </c>
      <c r="L86">
        <f t="shared" ca="1" si="12"/>
        <v>0</v>
      </c>
      <c r="M86">
        <f t="shared" ca="1" si="12"/>
        <v>0</v>
      </c>
      <c r="N86">
        <f t="shared" ca="1" si="12"/>
        <v>0</v>
      </c>
      <c r="O86" s="29">
        <f t="shared" ca="1" si="16"/>
        <v>0</v>
      </c>
      <c r="P86">
        <f t="shared" ca="1" si="14"/>
        <v>0</v>
      </c>
      <c r="Q86">
        <f t="shared" ca="1" si="14"/>
        <v>0</v>
      </c>
      <c r="R86">
        <f t="shared" ca="1" si="14"/>
        <v>0</v>
      </c>
      <c r="S86">
        <f t="shared" ca="1" si="13"/>
        <v>0</v>
      </c>
      <c r="T86">
        <f t="shared" ca="1" si="13"/>
        <v>0</v>
      </c>
      <c r="U86">
        <f t="shared" ca="1" si="13"/>
        <v>0</v>
      </c>
      <c r="V86" s="29">
        <f t="shared" ca="1" si="17"/>
        <v>0</v>
      </c>
      <c r="W86" t="e">
        <f t="shared" ca="1" si="18"/>
        <v>#DIV/0!</v>
      </c>
      <c r="X86" t="e">
        <f t="shared" ca="1" si="19"/>
        <v>#DIV/0!</v>
      </c>
      <c r="Y86" t="e">
        <f t="shared" ca="1" si="20"/>
        <v>#DIV/0!</v>
      </c>
    </row>
    <row r="87" spans="1:25">
      <c r="A87" s="1" t="str">
        <f ca="1">IF(A86="","",IF(A86+1&lt;input!$F$15,'Calculations 2'!A86+1,""))</f>
        <v/>
      </c>
      <c r="B87">
        <f t="shared" ca="1" si="11"/>
        <v>0</v>
      </c>
      <c r="C87">
        <f t="shared" ca="1" si="11"/>
        <v>0</v>
      </c>
      <c r="D87">
        <f t="shared" ca="1" si="11"/>
        <v>0</v>
      </c>
      <c r="E87">
        <f t="shared" ca="1" si="11"/>
        <v>0</v>
      </c>
      <c r="F87">
        <f t="shared" ca="1" si="11"/>
        <v>0</v>
      </c>
      <c r="G87">
        <f t="shared" ca="1" si="11"/>
        <v>0</v>
      </c>
      <c r="H87" s="29">
        <f t="shared" ca="1" si="15"/>
        <v>0</v>
      </c>
      <c r="I87">
        <f t="shared" ca="1" si="12"/>
        <v>0</v>
      </c>
      <c r="J87">
        <f t="shared" ca="1" si="12"/>
        <v>0</v>
      </c>
      <c r="K87">
        <f t="shared" ca="1" si="12"/>
        <v>0</v>
      </c>
      <c r="L87">
        <f t="shared" ca="1" si="12"/>
        <v>0</v>
      </c>
      <c r="M87">
        <f t="shared" ca="1" si="12"/>
        <v>0</v>
      </c>
      <c r="N87">
        <f t="shared" ca="1" si="12"/>
        <v>0</v>
      </c>
      <c r="O87" s="29">
        <f t="shared" ca="1" si="16"/>
        <v>0</v>
      </c>
      <c r="P87">
        <f t="shared" ca="1" si="14"/>
        <v>0</v>
      </c>
      <c r="Q87">
        <f t="shared" ca="1" si="14"/>
        <v>0</v>
      </c>
      <c r="R87">
        <f t="shared" ca="1" si="14"/>
        <v>0</v>
      </c>
      <c r="S87">
        <f t="shared" ca="1" si="13"/>
        <v>0</v>
      </c>
      <c r="T87">
        <f t="shared" ca="1" si="13"/>
        <v>0</v>
      </c>
      <c r="U87">
        <f t="shared" ca="1" si="13"/>
        <v>0</v>
      </c>
      <c r="V87" s="29">
        <f t="shared" ca="1" si="17"/>
        <v>0</v>
      </c>
      <c r="W87" t="e">
        <f t="shared" ca="1" si="18"/>
        <v>#DIV/0!</v>
      </c>
      <c r="X87" t="e">
        <f t="shared" ca="1" si="19"/>
        <v>#DIV/0!</v>
      </c>
      <c r="Y87" t="e">
        <f t="shared" ca="1" si="20"/>
        <v>#DIV/0!</v>
      </c>
    </row>
    <row r="88" spans="1:25">
      <c r="A88" s="1" t="str">
        <f ca="1">IF(A87="","",IF(A87+1&lt;input!$F$15,'Calculations 2'!A87+1,""))</f>
        <v/>
      </c>
      <c r="B88">
        <f t="shared" ca="1" si="11"/>
        <v>0</v>
      </c>
      <c r="C88">
        <f t="shared" ca="1" si="11"/>
        <v>0</v>
      </c>
      <c r="D88">
        <f t="shared" ca="1" si="11"/>
        <v>0</v>
      </c>
      <c r="E88">
        <f t="shared" ca="1" si="11"/>
        <v>0</v>
      </c>
      <c r="F88">
        <f t="shared" ca="1" si="11"/>
        <v>0</v>
      </c>
      <c r="G88">
        <f t="shared" ca="1" si="11"/>
        <v>0</v>
      </c>
      <c r="H88" s="29">
        <f t="shared" ca="1" si="15"/>
        <v>0</v>
      </c>
      <c r="I88">
        <f t="shared" ca="1" si="12"/>
        <v>0</v>
      </c>
      <c r="J88">
        <f t="shared" ca="1" si="12"/>
        <v>0</v>
      </c>
      <c r="K88">
        <f t="shared" ca="1" si="12"/>
        <v>0</v>
      </c>
      <c r="L88">
        <f t="shared" ca="1" si="12"/>
        <v>0</v>
      </c>
      <c r="M88">
        <f t="shared" ca="1" si="12"/>
        <v>0</v>
      </c>
      <c r="N88">
        <f t="shared" ca="1" si="12"/>
        <v>0</v>
      </c>
      <c r="O88" s="29">
        <f t="shared" ca="1" si="16"/>
        <v>0</v>
      </c>
      <c r="P88">
        <f t="shared" ca="1" si="14"/>
        <v>0</v>
      </c>
      <c r="Q88">
        <f t="shared" ca="1" si="14"/>
        <v>0</v>
      </c>
      <c r="R88">
        <f t="shared" ca="1" si="14"/>
        <v>0</v>
      </c>
      <c r="S88">
        <f t="shared" ca="1" si="13"/>
        <v>0</v>
      </c>
      <c r="T88">
        <f t="shared" ca="1" si="13"/>
        <v>0</v>
      </c>
      <c r="U88">
        <f t="shared" ca="1" si="13"/>
        <v>0</v>
      </c>
      <c r="V88" s="29">
        <f t="shared" ca="1" si="17"/>
        <v>0</v>
      </c>
      <c r="W88" t="e">
        <f t="shared" ca="1" si="18"/>
        <v>#DIV/0!</v>
      </c>
      <c r="X88" t="e">
        <f t="shared" ca="1" si="19"/>
        <v>#DIV/0!</v>
      </c>
      <c r="Y88" t="e">
        <f t="shared" ca="1" si="20"/>
        <v>#DIV/0!</v>
      </c>
    </row>
    <row r="89" spans="1:25">
      <c r="A89" s="1" t="str">
        <f ca="1">IF(A88="","",IF(A88+1&lt;input!$F$15,'Calculations 2'!A88+1,""))</f>
        <v/>
      </c>
      <c r="B89">
        <f t="shared" ca="1" si="11"/>
        <v>0</v>
      </c>
      <c r="C89">
        <f t="shared" ca="1" si="11"/>
        <v>0</v>
      </c>
      <c r="D89">
        <f t="shared" ca="1" si="11"/>
        <v>0</v>
      </c>
      <c r="E89">
        <f t="shared" ca="1" si="11"/>
        <v>0</v>
      </c>
      <c r="F89">
        <f t="shared" ca="1" si="11"/>
        <v>0</v>
      </c>
      <c r="G89">
        <f t="shared" ca="1" si="11"/>
        <v>0</v>
      </c>
      <c r="H89" s="29">
        <f t="shared" ca="1" si="15"/>
        <v>0</v>
      </c>
      <c r="I89">
        <f t="shared" ca="1" si="12"/>
        <v>0</v>
      </c>
      <c r="J89">
        <f t="shared" ca="1" si="12"/>
        <v>0</v>
      </c>
      <c r="K89">
        <f t="shared" ca="1" si="12"/>
        <v>0</v>
      </c>
      <c r="L89">
        <f t="shared" ca="1" si="12"/>
        <v>0</v>
      </c>
      <c r="M89">
        <f t="shared" ca="1" si="12"/>
        <v>0</v>
      </c>
      <c r="N89">
        <f t="shared" ca="1" si="12"/>
        <v>0</v>
      </c>
      <c r="O89" s="29">
        <f t="shared" ca="1" si="16"/>
        <v>0</v>
      </c>
      <c r="P89">
        <f t="shared" ca="1" si="14"/>
        <v>0</v>
      </c>
      <c r="Q89">
        <f t="shared" ca="1" si="14"/>
        <v>0</v>
      </c>
      <c r="R89">
        <f t="shared" ca="1" si="14"/>
        <v>0</v>
      </c>
      <c r="S89">
        <f t="shared" ca="1" si="13"/>
        <v>0</v>
      </c>
      <c r="T89">
        <f t="shared" ca="1" si="13"/>
        <v>0</v>
      </c>
      <c r="U89">
        <f t="shared" ca="1" si="13"/>
        <v>0</v>
      </c>
      <c r="V89" s="29">
        <f t="shared" ca="1" si="17"/>
        <v>0</v>
      </c>
      <c r="W89" t="e">
        <f t="shared" ca="1" si="18"/>
        <v>#DIV/0!</v>
      </c>
      <c r="X89" t="e">
        <f t="shared" ca="1" si="19"/>
        <v>#DIV/0!</v>
      </c>
      <c r="Y89" t="e">
        <f t="shared" ca="1" si="20"/>
        <v>#DIV/0!</v>
      </c>
    </row>
    <row r="90" spans="1:25">
      <c r="A90" s="1" t="str">
        <f ca="1">IF(A89="","",IF(A89+1&lt;input!$F$15,'Calculations 2'!A89+1,""))</f>
        <v/>
      </c>
      <c r="B90">
        <f t="shared" ca="1" si="11"/>
        <v>0</v>
      </c>
      <c r="C90">
        <f t="shared" ca="1" si="11"/>
        <v>0</v>
      </c>
      <c r="D90">
        <f t="shared" ca="1" si="11"/>
        <v>0</v>
      </c>
      <c r="E90">
        <f t="shared" ca="1" si="11"/>
        <v>0</v>
      </c>
      <c r="F90">
        <f t="shared" ca="1" si="11"/>
        <v>0</v>
      </c>
      <c r="G90">
        <f t="shared" ca="1" si="11"/>
        <v>0</v>
      </c>
      <c r="H90" s="29">
        <f t="shared" ca="1" si="15"/>
        <v>0</v>
      </c>
      <c r="I90">
        <f t="shared" ca="1" si="12"/>
        <v>0</v>
      </c>
      <c r="J90">
        <f t="shared" ca="1" si="12"/>
        <v>0</v>
      </c>
      <c r="K90">
        <f t="shared" ca="1" si="12"/>
        <v>0</v>
      </c>
      <c r="L90">
        <f t="shared" ca="1" si="12"/>
        <v>0</v>
      </c>
      <c r="M90">
        <f t="shared" ca="1" si="12"/>
        <v>0</v>
      </c>
      <c r="N90">
        <f t="shared" ca="1" si="12"/>
        <v>0</v>
      </c>
      <c r="O90" s="29">
        <f t="shared" ca="1" si="16"/>
        <v>0</v>
      </c>
      <c r="P90">
        <f t="shared" ca="1" si="14"/>
        <v>0</v>
      </c>
      <c r="Q90">
        <f t="shared" ca="1" si="14"/>
        <v>0</v>
      </c>
      <c r="R90">
        <f t="shared" ca="1" si="14"/>
        <v>0</v>
      </c>
      <c r="S90">
        <f t="shared" ca="1" si="13"/>
        <v>0</v>
      </c>
      <c r="T90">
        <f t="shared" ca="1" si="13"/>
        <v>0</v>
      </c>
      <c r="U90">
        <f t="shared" ca="1" si="13"/>
        <v>0</v>
      </c>
      <c r="V90" s="29">
        <f t="shared" ca="1" si="17"/>
        <v>0</v>
      </c>
      <c r="W90" t="e">
        <f t="shared" ca="1" si="18"/>
        <v>#DIV/0!</v>
      </c>
      <c r="X90" t="e">
        <f t="shared" ca="1" si="19"/>
        <v>#DIV/0!</v>
      </c>
      <c r="Y90" t="e">
        <f t="shared" ca="1" si="20"/>
        <v>#DIV/0!</v>
      </c>
    </row>
    <row r="91" spans="1:25">
      <c r="A91" s="1" t="str">
        <f ca="1">IF(A90="","",IF(A90+1&lt;input!$F$15,'Calculations 2'!A90+1,""))</f>
        <v/>
      </c>
      <c r="B91">
        <f t="shared" ca="1" si="11"/>
        <v>0</v>
      </c>
      <c r="C91">
        <f t="shared" ca="1" si="11"/>
        <v>0</v>
      </c>
      <c r="D91">
        <f t="shared" ca="1" si="11"/>
        <v>0</v>
      </c>
      <c r="E91">
        <f t="shared" ca="1" si="11"/>
        <v>0</v>
      </c>
      <c r="F91">
        <f t="shared" ca="1" si="11"/>
        <v>0</v>
      </c>
      <c r="G91">
        <f t="shared" ca="1" si="11"/>
        <v>0</v>
      </c>
      <c r="H91" s="29">
        <f t="shared" ca="1" si="15"/>
        <v>0</v>
      </c>
      <c r="I91">
        <f t="shared" ca="1" si="12"/>
        <v>0</v>
      </c>
      <c r="J91">
        <f t="shared" ca="1" si="12"/>
        <v>0</v>
      </c>
      <c r="K91">
        <f t="shared" ca="1" si="12"/>
        <v>0</v>
      </c>
      <c r="L91">
        <f t="shared" ca="1" si="12"/>
        <v>0</v>
      </c>
      <c r="M91">
        <f t="shared" ca="1" si="12"/>
        <v>0</v>
      </c>
      <c r="N91">
        <f t="shared" ca="1" si="12"/>
        <v>0</v>
      </c>
      <c r="O91" s="29">
        <f t="shared" ca="1" si="16"/>
        <v>0</v>
      </c>
      <c r="P91">
        <f t="shared" ca="1" si="14"/>
        <v>0</v>
      </c>
      <c r="Q91">
        <f t="shared" ca="1" si="14"/>
        <v>0</v>
      </c>
      <c r="R91">
        <f t="shared" ca="1" si="14"/>
        <v>0</v>
      </c>
      <c r="S91">
        <f t="shared" ca="1" si="13"/>
        <v>0</v>
      </c>
      <c r="T91">
        <f t="shared" ca="1" si="13"/>
        <v>0</v>
      </c>
      <c r="U91">
        <f t="shared" ca="1" si="13"/>
        <v>0</v>
      </c>
      <c r="V91" s="29">
        <f t="shared" ca="1" si="17"/>
        <v>0</v>
      </c>
      <c r="W91" t="e">
        <f t="shared" ca="1" si="18"/>
        <v>#DIV/0!</v>
      </c>
      <c r="X91" t="e">
        <f t="shared" ca="1" si="19"/>
        <v>#DIV/0!</v>
      </c>
      <c r="Y91" t="e">
        <f t="shared" ca="1" si="20"/>
        <v>#DIV/0!</v>
      </c>
    </row>
    <row r="92" spans="1:25">
      <c r="A92" s="1" t="str">
        <f ca="1">IF(A91="","",IF(A91+1&lt;input!$F$15,'Calculations 2'!A91+1,""))</f>
        <v/>
      </c>
      <c r="B92">
        <f t="shared" ca="1" si="11"/>
        <v>0</v>
      </c>
      <c r="C92">
        <f t="shared" ca="1" si="11"/>
        <v>0</v>
      </c>
      <c r="D92">
        <f t="shared" ca="1" si="11"/>
        <v>0</v>
      </c>
      <c r="E92">
        <f t="shared" ca="1" si="11"/>
        <v>0</v>
      </c>
      <c r="F92">
        <f t="shared" ca="1" si="11"/>
        <v>0</v>
      </c>
      <c r="G92">
        <f t="shared" ca="1" si="11"/>
        <v>0</v>
      </c>
      <c r="H92" s="29">
        <f t="shared" ca="1" si="15"/>
        <v>0</v>
      </c>
      <c r="I92">
        <f t="shared" ca="1" si="12"/>
        <v>0</v>
      </c>
      <c r="J92">
        <f t="shared" ca="1" si="12"/>
        <v>0</v>
      </c>
      <c r="K92">
        <f t="shared" ca="1" si="12"/>
        <v>0</v>
      </c>
      <c r="L92">
        <f t="shared" ca="1" si="12"/>
        <v>0</v>
      </c>
      <c r="M92">
        <f t="shared" ca="1" si="12"/>
        <v>0</v>
      </c>
      <c r="N92">
        <f t="shared" ca="1" si="12"/>
        <v>0</v>
      </c>
      <c r="O92" s="29">
        <f t="shared" ca="1" si="16"/>
        <v>0</v>
      </c>
      <c r="P92">
        <f t="shared" ca="1" si="14"/>
        <v>0</v>
      </c>
      <c r="Q92">
        <f t="shared" ca="1" si="14"/>
        <v>0</v>
      </c>
      <c r="R92">
        <f t="shared" ca="1" si="14"/>
        <v>0</v>
      </c>
      <c r="S92">
        <f t="shared" ca="1" si="13"/>
        <v>0</v>
      </c>
      <c r="T92">
        <f t="shared" ca="1" si="13"/>
        <v>0</v>
      </c>
      <c r="U92">
        <f t="shared" ca="1" si="13"/>
        <v>0</v>
      </c>
      <c r="V92" s="29">
        <f t="shared" ca="1" si="17"/>
        <v>0</v>
      </c>
      <c r="W92" t="e">
        <f t="shared" ca="1" si="18"/>
        <v>#DIV/0!</v>
      </c>
      <c r="X92" t="e">
        <f t="shared" ca="1" si="19"/>
        <v>#DIV/0!</v>
      </c>
      <c r="Y92" t="e">
        <f t="shared" ca="1" si="20"/>
        <v>#DIV/0!</v>
      </c>
    </row>
    <row r="93" spans="1:25">
      <c r="A93" s="1" t="str">
        <f ca="1">IF(A92="","",IF(A92+1&lt;input!$F$15,'Calculations 2'!A92+1,""))</f>
        <v/>
      </c>
      <c r="B93">
        <f t="shared" ca="1" si="11"/>
        <v>0</v>
      </c>
      <c r="C93">
        <f t="shared" ca="1" si="11"/>
        <v>0</v>
      </c>
      <c r="D93">
        <f t="shared" ca="1" si="11"/>
        <v>0</v>
      </c>
      <c r="E93">
        <f t="shared" ca="1" si="11"/>
        <v>0</v>
      </c>
      <c r="F93">
        <f t="shared" ca="1" si="11"/>
        <v>0</v>
      </c>
      <c r="G93">
        <f t="shared" ca="1" si="11"/>
        <v>0</v>
      </c>
      <c r="H93" s="29">
        <f t="shared" ca="1" si="15"/>
        <v>0</v>
      </c>
      <c r="I93">
        <f t="shared" ca="1" si="12"/>
        <v>0</v>
      </c>
      <c r="J93">
        <f t="shared" ca="1" si="12"/>
        <v>0</v>
      </c>
      <c r="K93">
        <f t="shared" ca="1" si="12"/>
        <v>0</v>
      </c>
      <c r="L93">
        <f t="shared" ca="1" si="12"/>
        <v>0</v>
      </c>
      <c r="M93">
        <f t="shared" ca="1" si="12"/>
        <v>0</v>
      </c>
      <c r="N93">
        <f t="shared" ca="1" si="12"/>
        <v>0</v>
      </c>
      <c r="O93" s="29">
        <f t="shared" ca="1" si="16"/>
        <v>0</v>
      </c>
      <c r="P93">
        <f t="shared" ca="1" si="14"/>
        <v>0</v>
      </c>
      <c r="Q93">
        <f t="shared" ca="1" si="14"/>
        <v>0</v>
      </c>
      <c r="R93">
        <f t="shared" ca="1" si="14"/>
        <v>0</v>
      </c>
      <c r="S93">
        <f t="shared" ca="1" si="13"/>
        <v>0</v>
      </c>
      <c r="T93">
        <f t="shared" ca="1" si="13"/>
        <v>0</v>
      </c>
      <c r="U93">
        <f t="shared" ca="1" si="13"/>
        <v>0</v>
      </c>
      <c r="V93" s="29">
        <f t="shared" ca="1" si="17"/>
        <v>0</v>
      </c>
      <c r="W93" t="e">
        <f t="shared" ca="1" si="18"/>
        <v>#DIV/0!</v>
      </c>
      <c r="X93" t="e">
        <f t="shared" ca="1" si="19"/>
        <v>#DIV/0!</v>
      </c>
      <c r="Y93" t="e">
        <f t="shared" ca="1" si="20"/>
        <v>#DIV/0!</v>
      </c>
    </row>
    <row r="94" spans="1:25">
      <c r="A94" s="1" t="str">
        <f ca="1">IF(A93="","",IF(A93+1&lt;input!$F$15,'Calculations 2'!A93+1,""))</f>
        <v/>
      </c>
      <c r="B94">
        <f t="shared" ca="1" si="11"/>
        <v>0</v>
      </c>
      <c r="C94">
        <f t="shared" ca="1" si="11"/>
        <v>0</v>
      </c>
      <c r="D94">
        <f t="shared" ca="1" si="11"/>
        <v>0</v>
      </c>
      <c r="E94">
        <f t="shared" ca="1" si="11"/>
        <v>0</v>
      </c>
      <c r="F94">
        <f t="shared" ca="1" si="11"/>
        <v>0</v>
      </c>
      <c r="G94">
        <f t="shared" ca="1" si="11"/>
        <v>0</v>
      </c>
      <c r="H94" s="29">
        <f t="shared" ca="1" si="15"/>
        <v>0</v>
      </c>
      <c r="I94">
        <f t="shared" ca="1" si="12"/>
        <v>0</v>
      </c>
      <c r="J94">
        <f t="shared" ca="1" si="12"/>
        <v>0</v>
      </c>
      <c r="K94">
        <f t="shared" ca="1" si="12"/>
        <v>0</v>
      </c>
      <c r="L94">
        <f t="shared" ca="1" si="12"/>
        <v>0</v>
      </c>
      <c r="M94">
        <f t="shared" ca="1" si="12"/>
        <v>0</v>
      </c>
      <c r="N94">
        <f t="shared" ca="1" si="12"/>
        <v>0</v>
      </c>
      <c r="O94" s="29">
        <f t="shared" ca="1" si="16"/>
        <v>0</v>
      </c>
      <c r="P94">
        <f t="shared" ca="1" si="14"/>
        <v>0</v>
      </c>
      <c r="Q94">
        <f t="shared" ca="1" si="14"/>
        <v>0</v>
      </c>
      <c r="R94">
        <f t="shared" ca="1" si="14"/>
        <v>0</v>
      </c>
      <c r="S94">
        <f t="shared" ca="1" si="13"/>
        <v>0</v>
      </c>
      <c r="T94">
        <f t="shared" ca="1" si="13"/>
        <v>0</v>
      </c>
      <c r="U94">
        <f t="shared" ca="1" si="13"/>
        <v>0</v>
      </c>
      <c r="V94" s="29">
        <f t="shared" ca="1" si="17"/>
        <v>0</v>
      </c>
      <c r="W94" t="e">
        <f t="shared" ca="1" si="18"/>
        <v>#DIV/0!</v>
      </c>
      <c r="X94" t="e">
        <f t="shared" ca="1" si="19"/>
        <v>#DIV/0!</v>
      </c>
      <c r="Y94" t="e">
        <f t="shared" ca="1" si="20"/>
        <v>#DIV/0!</v>
      </c>
    </row>
    <row r="95" spans="1:25">
      <c r="A95" s="1" t="str">
        <f ca="1">IF(A94="","",IF(A94+1&lt;input!$F$15,'Calculations 2'!A94+1,""))</f>
        <v/>
      </c>
      <c r="B95">
        <f t="shared" ca="1" si="11"/>
        <v>0</v>
      </c>
      <c r="C95">
        <f t="shared" ca="1" si="11"/>
        <v>0</v>
      </c>
      <c r="D95">
        <f t="shared" ca="1" si="11"/>
        <v>0</v>
      </c>
      <c r="E95">
        <f t="shared" ca="1" si="11"/>
        <v>0</v>
      </c>
      <c r="F95">
        <f t="shared" ca="1" si="11"/>
        <v>0</v>
      </c>
      <c r="G95">
        <f t="shared" ca="1" si="11"/>
        <v>0</v>
      </c>
      <c r="H95" s="29">
        <f t="shared" ca="1" si="15"/>
        <v>0</v>
      </c>
      <c r="I95">
        <f t="shared" ca="1" si="12"/>
        <v>0</v>
      </c>
      <c r="J95">
        <f t="shared" ca="1" si="12"/>
        <v>0</v>
      </c>
      <c r="K95">
        <f t="shared" ca="1" si="12"/>
        <v>0</v>
      </c>
      <c r="L95">
        <f t="shared" ca="1" si="12"/>
        <v>0</v>
      </c>
      <c r="M95">
        <f t="shared" ca="1" si="12"/>
        <v>0</v>
      </c>
      <c r="N95">
        <f t="shared" ca="1" si="12"/>
        <v>0</v>
      </c>
      <c r="O95" s="29">
        <f t="shared" ca="1" si="16"/>
        <v>0</v>
      </c>
      <c r="P95">
        <f t="shared" ca="1" si="14"/>
        <v>0</v>
      </c>
      <c r="Q95">
        <f t="shared" ca="1" si="14"/>
        <v>0</v>
      </c>
      <c r="R95">
        <f t="shared" ca="1" si="14"/>
        <v>0</v>
      </c>
      <c r="S95">
        <f t="shared" ca="1" si="13"/>
        <v>0</v>
      </c>
      <c r="T95">
        <f t="shared" ca="1" si="13"/>
        <v>0</v>
      </c>
      <c r="U95">
        <f t="shared" ca="1" si="13"/>
        <v>0</v>
      </c>
      <c r="V95" s="29">
        <f t="shared" ca="1" si="17"/>
        <v>0</v>
      </c>
      <c r="W95" t="e">
        <f t="shared" ca="1" si="18"/>
        <v>#DIV/0!</v>
      </c>
      <c r="X95" t="e">
        <f t="shared" ca="1" si="19"/>
        <v>#DIV/0!</v>
      </c>
      <c r="Y95" t="e">
        <f t="shared" ca="1" si="20"/>
        <v>#DIV/0!</v>
      </c>
    </row>
    <row r="96" spans="1:25">
      <c r="A96" s="1" t="str">
        <f ca="1">IF(A95="","",IF(A95+1&lt;input!$F$15,'Calculations 2'!A95+1,""))</f>
        <v/>
      </c>
      <c r="B96">
        <f t="shared" ca="1" si="11"/>
        <v>0</v>
      </c>
      <c r="C96">
        <f t="shared" ca="1" si="11"/>
        <v>0</v>
      </c>
      <c r="D96">
        <f t="shared" ca="1" si="11"/>
        <v>0</v>
      </c>
      <c r="E96">
        <f t="shared" ca="1" si="11"/>
        <v>0</v>
      </c>
      <c r="F96">
        <f t="shared" ca="1" si="11"/>
        <v>0</v>
      </c>
      <c r="G96">
        <f t="shared" ca="1" si="11"/>
        <v>0</v>
      </c>
      <c r="H96" s="29">
        <f t="shared" ca="1" si="15"/>
        <v>0</v>
      </c>
      <c r="I96">
        <f t="shared" ca="1" si="12"/>
        <v>0</v>
      </c>
      <c r="J96">
        <f t="shared" ca="1" si="12"/>
        <v>0</v>
      </c>
      <c r="K96">
        <f t="shared" ca="1" si="12"/>
        <v>0</v>
      </c>
      <c r="L96">
        <f t="shared" ca="1" si="12"/>
        <v>0</v>
      </c>
      <c r="M96">
        <f t="shared" ca="1" si="12"/>
        <v>0</v>
      </c>
      <c r="N96">
        <f t="shared" ca="1" si="12"/>
        <v>0</v>
      </c>
      <c r="O96" s="29">
        <f t="shared" ca="1" si="16"/>
        <v>0</v>
      </c>
      <c r="P96">
        <f t="shared" ca="1" si="14"/>
        <v>0</v>
      </c>
      <c r="Q96">
        <f t="shared" ca="1" si="14"/>
        <v>0</v>
      </c>
      <c r="R96">
        <f t="shared" ca="1" si="14"/>
        <v>0</v>
      </c>
      <c r="S96">
        <f t="shared" ca="1" si="13"/>
        <v>0</v>
      </c>
      <c r="T96">
        <f t="shared" ca="1" si="13"/>
        <v>0</v>
      </c>
      <c r="U96">
        <f t="shared" ca="1" si="13"/>
        <v>0</v>
      </c>
      <c r="V96" s="29">
        <f t="shared" ca="1" si="17"/>
        <v>0</v>
      </c>
      <c r="W96" t="e">
        <f t="shared" ca="1" si="18"/>
        <v>#DIV/0!</v>
      </c>
      <c r="X96" t="e">
        <f t="shared" ca="1" si="19"/>
        <v>#DIV/0!</v>
      </c>
      <c r="Y96" t="e">
        <f t="shared" ca="1" si="20"/>
        <v>#DIV/0!</v>
      </c>
    </row>
    <row r="97" spans="1:25">
      <c r="A97" s="1" t="str">
        <f ca="1">IF(A96="","",IF(A96+1&lt;input!$F$15,'Calculations 2'!A96+1,""))</f>
        <v/>
      </c>
      <c r="B97">
        <f t="shared" ca="1" si="11"/>
        <v>0</v>
      </c>
      <c r="C97">
        <f t="shared" ca="1" si="11"/>
        <v>0</v>
      </c>
      <c r="D97">
        <f t="shared" ca="1" si="11"/>
        <v>0</v>
      </c>
      <c r="E97">
        <f t="shared" ca="1" si="11"/>
        <v>0</v>
      </c>
      <c r="F97">
        <f t="shared" ca="1" si="11"/>
        <v>0</v>
      </c>
      <c r="G97">
        <f t="shared" ca="1" si="11"/>
        <v>0</v>
      </c>
      <c r="H97" s="29">
        <f t="shared" ca="1" si="15"/>
        <v>0</v>
      </c>
      <c r="I97">
        <f t="shared" ca="1" si="12"/>
        <v>0</v>
      </c>
      <c r="J97">
        <f t="shared" ca="1" si="12"/>
        <v>0</v>
      </c>
      <c r="K97">
        <f t="shared" ca="1" si="12"/>
        <v>0</v>
      </c>
      <c r="L97">
        <f t="shared" ca="1" si="12"/>
        <v>0</v>
      </c>
      <c r="M97">
        <f t="shared" ca="1" si="12"/>
        <v>0</v>
      </c>
      <c r="N97">
        <f t="shared" ca="1" si="12"/>
        <v>0</v>
      </c>
      <c r="O97" s="29">
        <f t="shared" ca="1" si="16"/>
        <v>0</v>
      </c>
      <c r="P97">
        <f t="shared" ca="1" si="14"/>
        <v>0</v>
      </c>
      <c r="Q97">
        <f t="shared" ca="1" si="14"/>
        <v>0</v>
      </c>
      <c r="R97">
        <f t="shared" ca="1" si="14"/>
        <v>0</v>
      </c>
      <c r="S97">
        <f t="shared" ca="1" si="13"/>
        <v>0</v>
      </c>
      <c r="T97">
        <f t="shared" ca="1" si="13"/>
        <v>0</v>
      </c>
      <c r="U97">
        <f t="shared" ca="1" si="13"/>
        <v>0</v>
      </c>
      <c r="V97" s="29">
        <f t="shared" ca="1" si="17"/>
        <v>0</v>
      </c>
      <c r="W97" t="e">
        <f t="shared" ca="1" si="18"/>
        <v>#DIV/0!</v>
      </c>
      <c r="X97" t="e">
        <f t="shared" ca="1" si="19"/>
        <v>#DIV/0!</v>
      </c>
      <c r="Y97" t="e">
        <f t="shared" ca="1" si="20"/>
        <v>#DIV/0!</v>
      </c>
    </row>
    <row r="98" spans="1:25">
      <c r="A98" s="1" t="str">
        <f ca="1">IF(A97="","",IF(A97+1&lt;input!$F$15,'Calculations 2'!A97+1,""))</f>
        <v/>
      </c>
      <c r="B98">
        <f t="shared" ca="1" si="11"/>
        <v>0</v>
      </c>
      <c r="C98">
        <f t="shared" ca="1" si="11"/>
        <v>0</v>
      </c>
      <c r="D98">
        <f t="shared" ca="1" si="11"/>
        <v>0</v>
      </c>
      <c r="E98">
        <f t="shared" ca="1" si="11"/>
        <v>0</v>
      </c>
      <c r="F98">
        <f t="shared" ca="1" si="11"/>
        <v>0</v>
      </c>
      <c r="G98">
        <f t="shared" ca="1" si="11"/>
        <v>0</v>
      </c>
      <c r="H98" s="29">
        <f t="shared" ca="1" si="15"/>
        <v>0</v>
      </c>
      <c r="I98">
        <f t="shared" ca="1" si="12"/>
        <v>0</v>
      </c>
      <c r="J98">
        <f t="shared" ca="1" si="12"/>
        <v>0</v>
      </c>
      <c r="K98">
        <f t="shared" ca="1" si="12"/>
        <v>0</v>
      </c>
      <c r="L98">
        <f t="shared" ca="1" si="12"/>
        <v>0</v>
      </c>
      <c r="M98">
        <f t="shared" ca="1" si="12"/>
        <v>0</v>
      </c>
      <c r="N98">
        <f t="shared" ca="1" si="12"/>
        <v>0</v>
      </c>
      <c r="O98" s="29">
        <f t="shared" ca="1" si="16"/>
        <v>0</v>
      </c>
      <c r="P98">
        <f t="shared" ca="1" si="14"/>
        <v>0</v>
      </c>
      <c r="Q98">
        <f t="shared" ca="1" si="14"/>
        <v>0</v>
      </c>
      <c r="R98">
        <f t="shared" ca="1" si="14"/>
        <v>0</v>
      </c>
      <c r="S98">
        <f t="shared" ca="1" si="13"/>
        <v>0</v>
      </c>
      <c r="T98">
        <f t="shared" ca="1" si="13"/>
        <v>0</v>
      </c>
      <c r="U98">
        <f t="shared" ca="1" si="13"/>
        <v>0</v>
      </c>
      <c r="V98" s="29">
        <f t="shared" ca="1" si="17"/>
        <v>0</v>
      </c>
      <c r="W98" t="e">
        <f t="shared" ca="1" si="18"/>
        <v>#DIV/0!</v>
      </c>
      <c r="X98" t="e">
        <f t="shared" ca="1" si="19"/>
        <v>#DIV/0!</v>
      </c>
      <c r="Y98" t="e">
        <f t="shared" ca="1" si="20"/>
        <v>#DIV/0!</v>
      </c>
    </row>
    <row r="99" spans="1:25">
      <c r="A99" s="1" t="str">
        <f ca="1">IF(A98="","",IF(A98+1&lt;input!$F$15,'Calculations 2'!A98+1,""))</f>
        <v/>
      </c>
      <c r="B99">
        <f t="shared" ca="1" si="11"/>
        <v>0</v>
      </c>
      <c r="C99">
        <f t="shared" ca="1" si="11"/>
        <v>0</v>
      </c>
      <c r="D99">
        <f t="shared" ca="1" si="11"/>
        <v>0</v>
      </c>
      <c r="E99">
        <f t="shared" ca="1" si="11"/>
        <v>0</v>
      </c>
      <c r="F99">
        <f t="shared" ca="1" si="11"/>
        <v>0</v>
      </c>
      <c r="G99">
        <f t="shared" ca="1" si="11"/>
        <v>0</v>
      </c>
      <c r="H99" s="29">
        <f t="shared" ca="1" si="15"/>
        <v>0</v>
      </c>
      <c r="I99">
        <f t="shared" ca="1" si="12"/>
        <v>0</v>
      </c>
      <c r="J99">
        <f t="shared" ca="1" si="12"/>
        <v>0</v>
      </c>
      <c r="K99">
        <f t="shared" ca="1" si="12"/>
        <v>0</v>
      </c>
      <c r="L99">
        <f t="shared" ca="1" si="12"/>
        <v>0</v>
      </c>
      <c r="M99">
        <f t="shared" ca="1" si="12"/>
        <v>0</v>
      </c>
      <c r="N99">
        <f t="shared" ca="1" si="12"/>
        <v>0</v>
      </c>
      <c r="O99" s="29">
        <f t="shared" ca="1" si="16"/>
        <v>0</v>
      </c>
      <c r="P99">
        <f t="shared" ca="1" si="14"/>
        <v>0</v>
      </c>
      <c r="Q99">
        <f t="shared" ca="1" si="14"/>
        <v>0</v>
      </c>
      <c r="R99">
        <f t="shared" ca="1" si="14"/>
        <v>0</v>
      </c>
      <c r="S99">
        <f t="shared" ca="1" si="13"/>
        <v>0</v>
      </c>
      <c r="T99">
        <f t="shared" ca="1" si="13"/>
        <v>0</v>
      </c>
      <c r="U99">
        <f t="shared" ca="1" si="13"/>
        <v>0</v>
      </c>
      <c r="V99" s="29">
        <f t="shared" ca="1" si="17"/>
        <v>0</v>
      </c>
      <c r="W99" t="e">
        <f t="shared" ca="1" si="18"/>
        <v>#DIV/0!</v>
      </c>
      <c r="X99" t="e">
        <f t="shared" ca="1" si="19"/>
        <v>#DIV/0!</v>
      </c>
      <c r="Y99" t="e">
        <f t="shared" ca="1" si="20"/>
        <v>#DIV/0!</v>
      </c>
    </row>
    <row r="100" spans="1:25">
      <c r="A100" s="1" t="str">
        <f ca="1">IF(A99="","",IF(A99+1&lt;input!$F$15,'Calculations 2'!A99+1,""))</f>
        <v/>
      </c>
      <c r="B100">
        <f t="shared" ca="1" si="11"/>
        <v>0</v>
      </c>
      <c r="C100">
        <f t="shared" ca="1" si="11"/>
        <v>0</v>
      </c>
      <c r="D100">
        <f t="shared" ca="1" si="11"/>
        <v>0</v>
      </c>
      <c r="E100">
        <f t="shared" ca="1" si="11"/>
        <v>0</v>
      </c>
      <c r="F100">
        <f t="shared" ca="1" si="11"/>
        <v>0</v>
      </c>
      <c r="G100">
        <f t="shared" ca="1" si="11"/>
        <v>0</v>
      </c>
      <c r="H100" s="29">
        <f t="shared" ca="1" si="15"/>
        <v>0</v>
      </c>
      <c r="I100">
        <f t="shared" ca="1" si="12"/>
        <v>0</v>
      </c>
      <c r="J100">
        <f t="shared" ca="1" si="12"/>
        <v>0</v>
      </c>
      <c r="K100">
        <f t="shared" ca="1" si="12"/>
        <v>0</v>
      </c>
      <c r="L100">
        <f t="shared" ca="1" si="12"/>
        <v>0</v>
      </c>
      <c r="M100">
        <f t="shared" ca="1" si="12"/>
        <v>0</v>
      </c>
      <c r="N100">
        <f t="shared" ca="1" si="12"/>
        <v>0</v>
      </c>
      <c r="O100" s="29">
        <f t="shared" ca="1" si="16"/>
        <v>0</v>
      </c>
      <c r="P100">
        <f t="shared" ca="1" si="14"/>
        <v>0</v>
      </c>
      <c r="Q100">
        <f t="shared" ca="1" si="14"/>
        <v>0</v>
      </c>
      <c r="R100">
        <f t="shared" ca="1" si="14"/>
        <v>0</v>
      </c>
      <c r="S100">
        <f t="shared" ca="1" si="13"/>
        <v>0</v>
      </c>
      <c r="T100">
        <f t="shared" ca="1" si="13"/>
        <v>0</v>
      </c>
      <c r="U100">
        <f t="shared" ca="1" si="13"/>
        <v>0</v>
      </c>
      <c r="V100" s="29">
        <f t="shared" ca="1" si="17"/>
        <v>0</v>
      </c>
      <c r="W100" t="e">
        <f t="shared" ca="1" si="18"/>
        <v>#DIV/0!</v>
      </c>
      <c r="X100" t="e">
        <f t="shared" ca="1" si="19"/>
        <v>#DIV/0!</v>
      </c>
      <c r="Y100" t="e">
        <f t="shared" ca="1" si="20"/>
        <v>#DIV/0!</v>
      </c>
    </row>
    <row r="101" spans="1:25">
      <c r="A101" s="1" t="str">
        <f ca="1">IF(A100="","",IF(A100+1&lt;input!$F$15,'Calculations 2'!A100+1,""))</f>
        <v/>
      </c>
      <c r="B101">
        <f t="shared" ca="1" si="11"/>
        <v>0</v>
      </c>
      <c r="C101">
        <f t="shared" ca="1" si="11"/>
        <v>0</v>
      </c>
      <c r="D101">
        <f t="shared" ca="1" si="11"/>
        <v>0</v>
      </c>
      <c r="E101">
        <f t="shared" ca="1" si="11"/>
        <v>0</v>
      </c>
      <c r="F101">
        <f t="shared" ca="1" si="11"/>
        <v>0</v>
      </c>
      <c r="G101">
        <f t="shared" ca="1" si="11"/>
        <v>0</v>
      </c>
      <c r="H101" s="29">
        <f t="shared" ca="1" si="15"/>
        <v>0</v>
      </c>
      <c r="I101">
        <f t="shared" ca="1" si="12"/>
        <v>0</v>
      </c>
      <c r="J101">
        <f t="shared" ca="1" si="12"/>
        <v>0</v>
      </c>
      <c r="K101">
        <f t="shared" ca="1" si="12"/>
        <v>0</v>
      </c>
      <c r="L101">
        <f t="shared" ca="1" si="12"/>
        <v>0</v>
      </c>
      <c r="M101">
        <f t="shared" ca="1" si="12"/>
        <v>0</v>
      </c>
      <c r="N101">
        <f t="shared" ca="1" si="12"/>
        <v>0</v>
      </c>
      <c r="O101" s="29">
        <f t="shared" ca="1" si="16"/>
        <v>0</v>
      </c>
      <c r="P101">
        <f t="shared" ca="1" si="14"/>
        <v>0</v>
      </c>
      <c r="Q101">
        <f t="shared" ca="1" si="14"/>
        <v>0</v>
      </c>
      <c r="R101">
        <f t="shared" ca="1" si="14"/>
        <v>0</v>
      </c>
      <c r="S101">
        <f t="shared" ca="1" si="13"/>
        <v>0</v>
      </c>
      <c r="T101">
        <f t="shared" ca="1" si="13"/>
        <v>0</v>
      </c>
      <c r="U101">
        <f t="shared" ca="1" si="13"/>
        <v>0</v>
      </c>
      <c r="V101" s="29">
        <f t="shared" ca="1" si="17"/>
        <v>0</v>
      </c>
      <c r="W101" t="e">
        <f t="shared" ca="1" si="18"/>
        <v>#DIV/0!</v>
      </c>
      <c r="X101" t="e">
        <f t="shared" ca="1" si="19"/>
        <v>#DIV/0!</v>
      </c>
      <c r="Y101" t="e">
        <f t="shared" ca="1" si="20"/>
        <v>#DIV/0!</v>
      </c>
    </row>
    <row r="102" spans="1:25">
      <c r="A102" s="1" t="str">
        <f ca="1">IF(A101="","",IF(A101+1&lt;input!$F$15,'Calculations 2'!A101+1,""))</f>
        <v/>
      </c>
      <c r="B102">
        <f t="shared" ca="1" si="11"/>
        <v>0</v>
      </c>
      <c r="C102">
        <f t="shared" ca="1" si="11"/>
        <v>0</v>
      </c>
      <c r="D102">
        <f t="shared" ca="1" si="11"/>
        <v>0</v>
      </c>
      <c r="E102">
        <f t="shared" ca="1" si="11"/>
        <v>0</v>
      </c>
      <c r="F102">
        <f t="shared" ca="1" si="11"/>
        <v>0</v>
      </c>
      <c r="G102">
        <f t="shared" ca="1" si="11"/>
        <v>0</v>
      </c>
      <c r="H102" s="29">
        <f t="shared" ca="1" si="15"/>
        <v>0</v>
      </c>
      <c r="I102">
        <f t="shared" ca="1" si="12"/>
        <v>0</v>
      </c>
      <c r="J102">
        <f t="shared" ca="1" si="12"/>
        <v>0</v>
      </c>
      <c r="K102">
        <f t="shared" ca="1" si="12"/>
        <v>0</v>
      </c>
      <c r="L102">
        <f t="shared" ca="1" si="12"/>
        <v>0</v>
      </c>
      <c r="M102">
        <f t="shared" ca="1" si="12"/>
        <v>0</v>
      </c>
      <c r="N102">
        <f t="shared" ca="1" si="12"/>
        <v>0</v>
      </c>
      <c r="O102" s="29">
        <f t="shared" ca="1" si="16"/>
        <v>0</v>
      </c>
      <c r="P102">
        <f t="shared" ca="1" si="14"/>
        <v>0</v>
      </c>
      <c r="Q102">
        <f t="shared" ca="1" si="14"/>
        <v>0</v>
      </c>
      <c r="R102">
        <f t="shared" ca="1" si="14"/>
        <v>0</v>
      </c>
      <c r="S102">
        <f t="shared" ca="1" si="13"/>
        <v>0</v>
      </c>
      <c r="T102">
        <f t="shared" ca="1" si="13"/>
        <v>0</v>
      </c>
      <c r="U102">
        <f t="shared" ca="1" si="13"/>
        <v>0</v>
      </c>
      <c r="V102" s="29">
        <f t="shared" ca="1" si="17"/>
        <v>0</v>
      </c>
      <c r="W102" t="e">
        <f t="shared" ca="1" si="18"/>
        <v>#DIV/0!</v>
      </c>
      <c r="X102" t="e">
        <f t="shared" ca="1" si="19"/>
        <v>#DIV/0!</v>
      </c>
      <c r="Y102" t="e">
        <f t="shared" ca="1" si="20"/>
        <v>#DIV/0!</v>
      </c>
    </row>
    <row r="103" spans="1:25">
      <c r="A103" s="1" t="str">
        <f ca="1">IF(A102="","",IF(A102+1&lt;input!$F$15,'Calculations 2'!A102+1,""))</f>
        <v/>
      </c>
      <c r="B103">
        <f t="shared" ca="1" si="11"/>
        <v>0</v>
      </c>
      <c r="C103">
        <f t="shared" ca="1" si="11"/>
        <v>0</v>
      </c>
      <c r="D103">
        <f t="shared" ca="1" si="11"/>
        <v>0</v>
      </c>
      <c r="E103">
        <f t="shared" ca="1" si="11"/>
        <v>0</v>
      </c>
      <c r="F103">
        <f t="shared" ca="1" si="11"/>
        <v>0</v>
      </c>
      <c r="G103">
        <f t="shared" ca="1" si="11"/>
        <v>0</v>
      </c>
      <c r="H103" s="29">
        <f t="shared" ca="1" si="15"/>
        <v>0</v>
      </c>
      <c r="I103">
        <f t="shared" ca="1" si="12"/>
        <v>0</v>
      </c>
      <c r="J103">
        <f t="shared" ca="1" si="12"/>
        <v>0</v>
      </c>
      <c r="K103">
        <f t="shared" ca="1" si="12"/>
        <v>0</v>
      </c>
      <c r="L103">
        <f t="shared" ca="1" si="12"/>
        <v>0</v>
      </c>
      <c r="M103">
        <f t="shared" ca="1" si="12"/>
        <v>0</v>
      </c>
      <c r="N103">
        <f t="shared" ca="1" si="12"/>
        <v>0</v>
      </c>
      <c r="O103" s="29">
        <f t="shared" ca="1" si="16"/>
        <v>0</v>
      </c>
      <c r="P103">
        <f t="shared" ca="1" si="14"/>
        <v>0</v>
      </c>
      <c r="Q103">
        <f t="shared" ca="1" si="14"/>
        <v>0</v>
      </c>
      <c r="R103">
        <f t="shared" ca="1" si="14"/>
        <v>0</v>
      </c>
      <c r="S103">
        <f t="shared" ca="1" si="13"/>
        <v>0</v>
      </c>
      <c r="T103">
        <f t="shared" ca="1" si="13"/>
        <v>0</v>
      </c>
      <c r="U103">
        <f t="shared" ca="1" si="13"/>
        <v>0</v>
      </c>
      <c r="V103" s="29">
        <f t="shared" ca="1" si="17"/>
        <v>0</v>
      </c>
      <c r="W103" t="e">
        <f t="shared" ca="1" si="18"/>
        <v>#DIV/0!</v>
      </c>
      <c r="X103" t="e">
        <f t="shared" ca="1" si="19"/>
        <v>#DIV/0!</v>
      </c>
      <c r="Y103" t="e">
        <f t="shared" ca="1" si="20"/>
        <v>#DIV/0!</v>
      </c>
    </row>
    <row r="104" spans="1:25">
      <c r="A104" s="1" t="str">
        <f ca="1">IF(A103="","",IF(A103+1&lt;input!$F$15,'Calculations 2'!A103+1,""))</f>
        <v/>
      </c>
      <c r="B104">
        <f t="shared" ca="1" si="11"/>
        <v>0</v>
      </c>
      <c r="C104">
        <f t="shared" ca="1" si="11"/>
        <v>0</v>
      </c>
      <c r="D104">
        <f t="shared" ca="1" si="11"/>
        <v>0</v>
      </c>
      <c r="E104">
        <f t="shared" ca="1" si="11"/>
        <v>0</v>
      </c>
      <c r="F104">
        <f t="shared" ca="1" si="11"/>
        <v>0</v>
      </c>
      <c r="G104">
        <f t="shared" ca="1" si="11"/>
        <v>0</v>
      </c>
      <c r="H104" s="29">
        <f t="shared" ca="1" si="15"/>
        <v>0</v>
      </c>
      <c r="I104">
        <f t="shared" ca="1" si="12"/>
        <v>0</v>
      </c>
      <c r="J104">
        <f t="shared" ca="1" si="12"/>
        <v>0</v>
      </c>
      <c r="K104">
        <f t="shared" ca="1" si="12"/>
        <v>0</v>
      </c>
      <c r="L104">
        <f t="shared" ca="1" si="12"/>
        <v>0</v>
      </c>
      <c r="M104">
        <f t="shared" ca="1" si="12"/>
        <v>0</v>
      </c>
      <c r="N104">
        <f t="shared" ca="1" si="12"/>
        <v>0</v>
      </c>
      <c r="O104" s="29">
        <f t="shared" ca="1" si="16"/>
        <v>0</v>
      </c>
      <c r="P104">
        <f t="shared" ca="1" si="14"/>
        <v>0</v>
      </c>
      <c r="Q104">
        <f t="shared" ca="1" si="14"/>
        <v>0</v>
      </c>
      <c r="R104">
        <f t="shared" ca="1" si="14"/>
        <v>0</v>
      </c>
      <c r="S104">
        <f t="shared" ca="1" si="13"/>
        <v>0</v>
      </c>
      <c r="T104">
        <f t="shared" ca="1" si="13"/>
        <v>0</v>
      </c>
      <c r="U104">
        <f t="shared" ca="1" si="13"/>
        <v>0</v>
      </c>
      <c r="V104" s="29">
        <f t="shared" ca="1" si="17"/>
        <v>0</v>
      </c>
      <c r="W104" t="e">
        <f t="shared" ca="1" si="18"/>
        <v>#DIV/0!</v>
      </c>
      <c r="X104" t="e">
        <f t="shared" ca="1" si="19"/>
        <v>#DIV/0!</v>
      </c>
      <c r="Y104" t="e">
        <f t="shared" ca="1" si="20"/>
        <v>#DIV/0!</v>
      </c>
    </row>
    <row r="105" spans="1:25">
      <c r="A105" s="1" t="str">
        <f ca="1">IF(A104="","",IF(A104+1&lt;input!$F$15,'Calculations 2'!A104+1,""))</f>
        <v/>
      </c>
      <c r="B105">
        <f t="shared" ca="1" si="11"/>
        <v>0</v>
      </c>
      <c r="C105">
        <f t="shared" ca="1" si="11"/>
        <v>0</v>
      </c>
      <c r="D105">
        <f t="shared" ca="1" si="11"/>
        <v>0</v>
      </c>
      <c r="E105">
        <f t="shared" ca="1" si="11"/>
        <v>0</v>
      </c>
      <c r="F105">
        <f t="shared" ca="1" si="11"/>
        <v>0</v>
      </c>
      <c r="G105">
        <f t="shared" ca="1" si="11"/>
        <v>0</v>
      </c>
      <c r="H105" s="29">
        <f t="shared" ca="1" si="15"/>
        <v>0</v>
      </c>
      <c r="I105">
        <f t="shared" ca="1" si="12"/>
        <v>0</v>
      </c>
      <c r="J105">
        <f t="shared" ca="1" si="12"/>
        <v>0</v>
      </c>
      <c r="K105">
        <f t="shared" ca="1" si="12"/>
        <v>0</v>
      </c>
      <c r="L105">
        <f t="shared" ca="1" si="12"/>
        <v>0</v>
      </c>
      <c r="M105">
        <f t="shared" ca="1" si="12"/>
        <v>0</v>
      </c>
      <c r="N105">
        <f t="shared" ca="1" si="12"/>
        <v>0</v>
      </c>
      <c r="O105" s="29">
        <f t="shared" ca="1" si="16"/>
        <v>0</v>
      </c>
      <c r="P105">
        <f t="shared" ca="1" si="14"/>
        <v>0</v>
      </c>
      <c r="Q105">
        <f t="shared" ca="1" si="14"/>
        <v>0</v>
      </c>
      <c r="R105">
        <f t="shared" ca="1" si="14"/>
        <v>0</v>
      </c>
      <c r="S105">
        <f t="shared" ca="1" si="13"/>
        <v>0</v>
      </c>
      <c r="T105">
        <f t="shared" ca="1" si="13"/>
        <v>0</v>
      </c>
      <c r="U105">
        <f t="shared" ca="1" si="13"/>
        <v>0</v>
      </c>
      <c r="V105" s="29">
        <f t="shared" ca="1" si="17"/>
        <v>0</v>
      </c>
      <c r="W105" t="e">
        <f t="shared" ca="1" si="18"/>
        <v>#DIV/0!</v>
      </c>
      <c r="X105" t="e">
        <f t="shared" ca="1" si="19"/>
        <v>#DIV/0!</v>
      </c>
      <c r="Y105" t="e">
        <f t="shared" ca="1" si="20"/>
        <v>#DIV/0!</v>
      </c>
    </row>
    <row r="106" spans="1:25">
      <c r="A106" s="1" t="str">
        <f ca="1">IF(A105="","",IF(A105+1&lt;input!$F$15,'Calculations 2'!A105+1,""))</f>
        <v/>
      </c>
      <c r="B106">
        <f t="shared" ca="1" si="11"/>
        <v>0</v>
      </c>
      <c r="C106">
        <f t="shared" ca="1" si="11"/>
        <v>0</v>
      </c>
      <c r="D106">
        <f t="shared" ca="1" si="11"/>
        <v>0</v>
      </c>
      <c r="E106">
        <f t="shared" ca="1" si="11"/>
        <v>0</v>
      </c>
      <c r="F106">
        <f t="shared" ca="1" si="11"/>
        <v>0</v>
      </c>
      <c r="G106">
        <f t="shared" ca="1" si="11"/>
        <v>0</v>
      </c>
      <c r="H106" s="29">
        <f t="shared" ca="1" si="15"/>
        <v>0</v>
      </c>
      <c r="I106">
        <f t="shared" ca="1" si="12"/>
        <v>0</v>
      </c>
      <c r="J106">
        <f t="shared" ca="1" si="12"/>
        <v>0</v>
      </c>
      <c r="K106">
        <f t="shared" ca="1" si="12"/>
        <v>0</v>
      </c>
      <c r="L106">
        <f t="shared" ca="1" si="12"/>
        <v>0</v>
      </c>
      <c r="M106">
        <f t="shared" ca="1" si="12"/>
        <v>0</v>
      </c>
      <c r="N106">
        <f t="shared" ca="1" si="12"/>
        <v>0</v>
      </c>
      <c r="O106" s="29">
        <f t="shared" ca="1" si="16"/>
        <v>0</v>
      </c>
      <c r="P106">
        <f t="shared" ca="1" si="14"/>
        <v>0</v>
      </c>
      <c r="Q106">
        <f t="shared" ca="1" si="14"/>
        <v>0</v>
      </c>
      <c r="R106">
        <f t="shared" ca="1" si="14"/>
        <v>0</v>
      </c>
      <c r="S106">
        <f t="shared" ca="1" si="13"/>
        <v>0</v>
      </c>
      <c r="T106">
        <f t="shared" ca="1" si="13"/>
        <v>0</v>
      </c>
      <c r="U106">
        <f t="shared" ca="1" si="13"/>
        <v>0</v>
      </c>
      <c r="V106" s="29">
        <f t="shared" ca="1" si="17"/>
        <v>0</v>
      </c>
      <c r="W106" t="e">
        <f t="shared" ca="1" si="18"/>
        <v>#DIV/0!</v>
      </c>
      <c r="X106" t="e">
        <f t="shared" ca="1" si="19"/>
        <v>#DIV/0!</v>
      </c>
      <c r="Y106" t="e">
        <f t="shared" ca="1" si="20"/>
        <v>#DIV/0!</v>
      </c>
    </row>
    <row r="107" spans="1:25">
      <c r="A107" s="1" t="str">
        <f ca="1">IF(A106="","",IF(A106+1&lt;input!$F$15,'Calculations 2'!A106+1,""))</f>
        <v/>
      </c>
      <c r="B107">
        <f t="shared" ca="1" si="11"/>
        <v>0</v>
      </c>
      <c r="C107">
        <f t="shared" ca="1" si="11"/>
        <v>0</v>
      </c>
      <c r="D107">
        <f t="shared" ca="1" si="11"/>
        <v>0</v>
      </c>
      <c r="E107">
        <f t="shared" ca="1" si="11"/>
        <v>0</v>
      </c>
      <c r="F107">
        <f t="shared" ca="1" si="11"/>
        <v>0</v>
      </c>
      <c r="G107">
        <f t="shared" ca="1" si="11"/>
        <v>0</v>
      </c>
      <c r="H107" s="29">
        <f t="shared" ca="1" si="15"/>
        <v>0</v>
      </c>
      <c r="I107">
        <f t="shared" ca="1" si="12"/>
        <v>0</v>
      </c>
      <c r="J107">
        <f t="shared" ca="1" si="12"/>
        <v>0</v>
      </c>
      <c r="K107">
        <f t="shared" ca="1" si="12"/>
        <v>0</v>
      </c>
      <c r="L107">
        <f t="shared" ca="1" si="12"/>
        <v>0</v>
      </c>
      <c r="M107">
        <f t="shared" ca="1" si="12"/>
        <v>0</v>
      </c>
      <c r="N107">
        <f t="shared" ca="1" si="12"/>
        <v>0</v>
      </c>
      <c r="O107" s="29">
        <f t="shared" ca="1" si="16"/>
        <v>0</v>
      </c>
      <c r="P107">
        <f t="shared" ca="1" si="14"/>
        <v>0</v>
      </c>
      <c r="Q107">
        <f t="shared" ca="1" si="14"/>
        <v>0</v>
      </c>
      <c r="R107">
        <f t="shared" ca="1" si="14"/>
        <v>0</v>
      </c>
      <c r="S107">
        <f t="shared" ca="1" si="13"/>
        <v>0</v>
      </c>
      <c r="T107">
        <f t="shared" ca="1" si="13"/>
        <v>0</v>
      </c>
      <c r="U107">
        <f t="shared" ca="1" si="13"/>
        <v>0</v>
      </c>
      <c r="V107" s="29">
        <f t="shared" ca="1" si="17"/>
        <v>0</v>
      </c>
      <c r="W107" t="e">
        <f t="shared" ca="1" si="18"/>
        <v>#DIV/0!</v>
      </c>
      <c r="X107" t="e">
        <f t="shared" ca="1" si="19"/>
        <v>#DIV/0!</v>
      </c>
      <c r="Y107" t="e">
        <f t="shared" ca="1" si="20"/>
        <v>#DIV/0!</v>
      </c>
    </row>
    <row r="108" spans="1:25">
      <c r="A108" s="1" t="str">
        <f ca="1">IF(A107="","",IF(A107+1&lt;input!$F$15,'Calculations 2'!A107+1,""))</f>
        <v/>
      </c>
      <c r="B108">
        <f t="shared" ca="1" si="11"/>
        <v>0</v>
      </c>
      <c r="C108">
        <f t="shared" ca="1" si="11"/>
        <v>0</v>
      </c>
      <c r="D108">
        <f t="shared" ca="1" si="11"/>
        <v>0</v>
      </c>
      <c r="E108">
        <f t="shared" ca="1" si="11"/>
        <v>0</v>
      </c>
      <c r="F108">
        <f t="shared" ca="1" si="11"/>
        <v>0</v>
      </c>
      <c r="G108">
        <f t="shared" ca="1" si="11"/>
        <v>0</v>
      </c>
      <c r="H108" s="29">
        <f t="shared" ca="1" si="15"/>
        <v>0</v>
      </c>
      <c r="I108">
        <f t="shared" ca="1" si="12"/>
        <v>0</v>
      </c>
      <c r="J108">
        <f t="shared" ca="1" si="12"/>
        <v>0</v>
      </c>
      <c r="K108">
        <f t="shared" ca="1" si="12"/>
        <v>0</v>
      </c>
      <c r="L108">
        <f t="shared" ca="1" si="12"/>
        <v>0</v>
      </c>
      <c r="M108">
        <f t="shared" ca="1" si="12"/>
        <v>0</v>
      </c>
      <c r="N108">
        <f t="shared" ca="1" si="12"/>
        <v>0</v>
      </c>
      <c r="O108" s="29">
        <f t="shared" ca="1" si="16"/>
        <v>0</v>
      </c>
      <c r="P108">
        <f t="shared" ca="1" si="14"/>
        <v>0</v>
      </c>
      <c r="Q108">
        <f t="shared" ca="1" si="14"/>
        <v>0</v>
      </c>
      <c r="R108">
        <f t="shared" ca="1" si="14"/>
        <v>0</v>
      </c>
      <c r="S108">
        <f t="shared" ca="1" si="13"/>
        <v>0</v>
      </c>
      <c r="T108">
        <f t="shared" ca="1" si="13"/>
        <v>0</v>
      </c>
      <c r="U108">
        <f t="shared" ca="1" si="13"/>
        <v>0</v>
      </c>
      <c r="V108" s="29">
        <f t="shared" ca="1" si="17"/>
        <v>0</v>
      </c>
      <c r="W108" t="e">
        <f t="shared" ca="1" si="18"/>
        <v>#DIV/0!</v>
      </c>
      <c r="X108" t="e">
        <f t="shared" ca="1" si="19"/>
        <v>#DIV/0!</v>
      </c>
      <c r="Y108" t="e">
        <f t="shared" ca="1" si="20"/>
        <v>#DIV/0!</v>
      </c>
    </row>
    <row r="109" spans="1:25">
      <c r="A109" s="1" t="str">
        <f ca="1">IF(A108="","",IF(A108+1&lt;input!$F$15,'Calculations 2'!A108+1,""))</f>
        <v/>
      </c>
      <c r="B109">
        <f t="shared" ca="1" si="11"/>
        <v>0</v>
      </c>
      <c r="C109">
        <f t="shared" ca="1" si="11"/>
        <v>0</v>
      </c>
      <c r="D109">
        <f t="shared" ca="1" si="11"/>
        <v>0</v>
      </c>
      <c r="E109">
        <f t="shared" ca="1" si="11"/>
        <v>0</v>
      </c>
      <c r="F109">
        <f t="shared" ca="1" si="11"/>
        <v>0</v>
      </c>
      <c r="G109">
        <f t="shared" ca="1" si="11"/>
        <v>0</v>
      </c>
      <c r="H109" s="29">
        <f t="shared" ca="1" si="15"/>
        <v>0</v>
      </c>
      <c r="I109">
        <f t="shared" ca="1" si="12"/>
        <v>0</v>
      </c>
      <c r="J109">
        <f t="shared" ca="1" si="12"/>
        <v>0</v>
      </c>
      <c r="K109">
        <f t="shared" ca="1" si="12"/>
        <v>0</v>
      </c>
      <c r="L109">
        <f t="shared" ca="1" si="12"/>
        <v>0</v>
      </c>
      <c r="M109">
        <f t="shared" ca="1" si="12"/>
        <v>0</v>
      </c>
      <c r="N109">
        <f t="shared" ca="1" si="12"/>
        <v>0</v>
      </c>
      <c r="O109" s="29">
        <f t="shared" ca="1" si="16"/>
        <v>0</v>
      </c>
      <c r="P109">
        <f t="shared" ca="1" si="14"/>
        <v>0</v>
      </c>
      <c r="Q109">
        <f t="shared" ca="1" si="14"/>
        <v>0</v>
      </c>
      <c r="R109">
        <f t="shared" ca="1" si="14"/>
        <v>0</v>
      </c>
      <c r="S109">
        <f t="shared" ca="1" si="13"/>
        <v>0</v>
      </c>
      <c r="T109">
        <f t="shared" ca="1" si="13"/>
        <v>0</v>
      </c>
      <c r="U109">
        <f t="shared" ca="1" si="13"/>
        <v>0</v>
      </c>
      <c r="V109" s="29">
        <f t="shared" ca="1" si="17"/>
        <v>0</v>
      </c>
      <c r="W109" t="e">
        <f t="shared" ca="1" si="18"/>
        <v>#DIV/0!</v>
      </c>
      <c r="X109" t="e">
        <f t="shared" ca="1" si="19"/>
        <v>#DIV/0!</v>
      </c>
      <c r="Y109" t="e">
        <f t="shared" ca="1" si="20"/>
        <v>#DIV/0!</v>
      </c>
    </row>
    <row r="110" spans="1:25">
      <c r="A110" s="1" t="str">
        <f ca="1">IF(A109="","",IF(A109+1&lt;input!$F$15,'Calculations 2'!A109+1,""))</f>
        <v/>
      </c>
      <c r="B110">
        <f t="shared" ca="1" si="11"/>
        <v>0</v>
      </c>
      <c r="C110">
        <f t="shared" ca="1" si="11"/>
        <v>0</v>
      </c>
      <c r="D110">
        <f t="shared" ca="1" si="11"/>
        <v>0</v>
      </c>
      <c r="E110">
        <f t="shared" ca="1" si="11"/>
        <v>0</v>
      </c>
      <c r="F110">
        <f t="shared" ca="1" si="11"/>
        <v>0</v>
      </c>
      <c r="G110">
        <f t="shared" ca="1" si="11"/>
        <v>0</v>
      </c>
      <c r="H110" s="29">
        <f t="shared" ca="1" si="15"/>
        <v>0</v>
      </c>
      <c r="I110">
        <f t="shared" ca="1" si="12"/>
        <v>0</v>
      </c>
      <c r="J110">
        <f t="shared" ca="1" si="12"/>
        <v>0</v>
      </c>
      <c r="K110">
        <f t="shared" ca="1" si="12"/>
        <v>0</v>
      </c>
      <c r="L110">
        <f t="shared" ca="1" si="12"/>
        <v>0</v>
      </c>
      <c r="M110">
        <f t="shared" ca="1" si="12"/>
        <v>0</v>
      </c>
      <c r="N110">
        <f t="shared" ca="1" si="12"/>
        <v>0</v>
      </c>
      <c r="O110" s="29">
        <f t="shared" ca="1" si="16"/>
        <v>0</v>
      </c>
      <c r="P110">
        <f t="shared" ca="1" si="14"/>
        <v>0</v>
      </c>
      <c r="Q110">
        <f t="shared" ca="1" si="14"/>
        <v>0</v>
      </c>
      <c r="R110">
        <f t="shared" ca="1" si="14"/>
        <v>0</v>
      </c>
      <c r="S110">
        <f t="shared" ca="1" si="13"/>
        <v>0</v>
      </c>
      <c r="T110">
        <f t="shared" ca="1" si="13"/>
        <v>0</v>
      </c>
      <c r="U110">
        <f t="shared" ca="1" si="13"/>
        <v>0</v>
      </c>
      <c r="V110" s="29">
        <f t="shared" ca="1" si="17"/>
        <v>0</v>
      </c>
      <c r="W110" t="e">
        <f t="shared" ca="1" si="18"/>
        <v>#DIV/0!</v>
      </c>
      <c r="X110" t="e">
        <f t="shared" ca="1" si="19"/>
        <v>#DIV/0!</v>
      </c>
      <c r="Y110" t="e">
        <f t="shared" ca="1" si="20"/>
        <v>#DIV/0!</v>
      </c>
    </row>
    <row r="111" spans="1:25">
      <c r="A111" s="1" t="str">
        <f ca="1">IF(A110="","",IF(A110+1&lt;input!$F$15,'Calculations 2'!A110+1,""))</f>
        <v/>
      </c>
      <c r="B111">
        <f t="shared" ca="1" si="11"/>
        <v>0</v>
      </c>
      <c r="C111">
        <f t="shared" ca="1" si="11"/>
        <v>0</v>
      </c>
      <c r="D111">
        <f t="shared" ca="1" si="11"/>
        <v>0</v>
      </c>
      <c r="E111">
        <f t="shared" ca="1" si="11"/>
        <v>0</v>
      </c>
      <c r="F111">
        <f t="shared" ca="1" si="11"/>
        <v>0</v>
      </c>
      <c r="G111">
        <f t="shared" ca="1" si="11"/>
        <v>0</v>
      </c>
      <c r="H111" s="29">
        <f t="shared" ca="1" si="15"/>
        <v>0</v>
      </c>
      <c r="I111">
        <f t="shared" ca="1" si="12"/>
        <v>0</v>
      </c>
      <c r="J111">
        <f t="shared" ca="1" si="12"/>
        <v>0</v>
      </c>
      <c r="K111">
        <f t="shared" ca="1" si="12"/>
        <v>0</v>
      </c>
      <c r="L111">
        <f t="shared" ca="1" si="12"/>
        <v>0</v>
      </c>
      <c r="M111">
        <f t="shared" ca="1" si="12"/>
        <v>0</v>
      </c>
      <c r="N111">
        <f t="shared" ca="1" si="12"/>
        <v>0</v>
      </c>
      <c r="O111" s="29">
        <f t="shared" ca="1" si="16"/>
        <v>0</v>
      </c>
      <c r="P111">
        <f t="shared" ca="1" si="14"/>
        <v>0</v>
      </c>
      <c r="Q111">
        <f t="shared" ca="1" si="14"/>
        <v>0</v>
      </c>
      <c r="R111">
        <f t="shared" ca="1" si="14"/>
        <v>0</v>
      </c>
      <c r="S111">
        <f t="shared" ca="1" si="13"/>
        <v>0</v>
      </c>
      <c r="T111">
        <f t="shared" ca="1" si="13"/>
        <v>0</v>
      </c>
      <c r="U111">
        <f t="shared" ca="1" si="13"/>
        <v>0</v>
      </c>
      <c r="V111" s="29">
        <f t="shared" ca="1" si="17"/>
        <v>0</v>
      </c>
      <c r="W111" t="e">
        <f t="shared" ca="1" si="18"/>
        <v>#DIV/0!</v>
      </c>
      <c r="X111" t="e">
        <f t="shared" ca="1" si="19"/>
        <v>#DIV/0!</v>
      </c>
      <c r="Y111" t="e">
        <f t="shared" ca="1" si="20"/>
        <v>#DIV/0!</v>
      </c>
    </row>
    <row r="112" spans="1:25">
      <c r="A112" s="1" t="str">
        <f ca="1">IF(A111="","",IF(A111+1&lt;input!$F$15,'Calculations 2'!A111+1,""))</f>
        <v/>
      </c>
      <c r="B112">
        <f t="shared" ca="1" si="11"/>
        <v>0</v>
      </c>
      <c r="C112">
        <f t="shared" ca="1" si="11"/>
        <v>0</v>
      </c>
      <c r="D112">
        <f t="shared" ca="1" si="11"/>
        <v>0</v>
      </c>
      <c r="E112">
        <f t="shared" ca="1" si="11"/>
        <v>0</v>
      </c>
      <c r="F112">
        <f t="shared" ca="1" si="11"/>
        <v>0</v>
      </c>
      <c r="G112">
        <f t="shared" ca="1" si="11"/>
        <v>0</v>
      </c>
      <c r="H112" s="29">
        <f t="shared" ca="1" si="15"/>
        <v>0</v>
      </c>
      <c r="I112">
        <f t="shared" ca="1" si="12"/>
        <v>0</v>
      </c>
      <c r="J112">
        <f t="shared" ca="1" si="12"/>
        <v>0</v>
      </c>
      <c r="K112">
        <f t="shared" ca="1" si="12"/>
        <v>0</v>
      </c>
      <c r="L112">
        <f t="shared" ca="1" si="12"/>
        <v>0</v>
      </c>
      <c r="M112">
        <f t="shared" ca="1" si="12"/>
        <v>0</v>
      </c>
      <c r="N112">
        <f t="shared" ca="1" si="12"/>
        <v>0</v>
      </c>
      <c r="O112" s="29">
        <f t="shared" ca="1" si="16"/>
        <v>0</v>
      </c>
      <c r="P112">
        <f t="shared" ca="1" si="14"/>
        <v>0</v>
      </c>
      <c r="Q112">
        <f t="shared" ca="1" si="14"/>
        <v>0</v>
      </c>
      <c r="R112">
        <f t="shared" ca="1" si="14"/>
        <v>0</v>
      </c>
      <c r="S112">
        <f t="shared" ca="1" si="13"/>
        <v>0</v>
      </c>
      <c r="T112">
        <f t="shared" ca="1" si="13"/>
        <v>0</v>
      </c>
      <c r="U112">
        <f t="shared" ca="1" si="13"/>
        <v>0</v>
      </c>
      <c r="V112" s="29">
        <f t="shared" ca="1" si="17"/>
        <v>0</v>
      </c>
      <c r="W112" t="e">
        <f t="shared" ca="1" si="18"/>
        <v>#DIV/0!</v>
      </c>
      <c r="X112" t="e">
        <f t="shared" ca="1" si="19"/>
        <v>#DIV/0!</v>
      </c>
      <c r="Y112" t="e">
        <f t="shared" ca="1" si="20"/>
        <v>#DIV/0!</v>
      </c>
    </row>
    <row r="113" spans="1:25">
      <c r="A113" s="1" t="str">
        <f ca="1">IF(A112="","",IF(A112+1&lt;input!$F$15,'Calculations 2'!A112+1,""))</f>
        <v/>
      </c>
      <c r="B113">
        <f t="shared" ca="1" si="11"/>
        <v>0</v>
      </c>
      <c r="C113">
        <f t="shared" ca="1" si="11"/>
        <v>0</v>
      </c>
      <c r="D113">
        <f t="shared" ca="1" si="11"/>
        <v>0</v>
      </c>
      <c r="E113">
        <f t="shared" ref="C113:G164" ca="1" si="21">IF($A113&gt;=E$14,E$13,0)</f>
        <v>0</v>
      </c>
      <c r="F113">
        <f t="shared" ca="1" si="21"/>
        <v>0</v>
      </c>
      <c r="G113">
        <f t="shared" ca="1" si="21"/>
        <v>0</v>
      </c>
      <c r="H113" s="29">
        <f t="shared" ca="1" si="15"/>
        <v>0</v>
      </c>
      <c r="I113">
        <f t="shared" ca="1" si="12"/>
        <v>0</v>
      </c>
      <c r="J113">
        <f t="shared" ca="1" si="12"/>
        <v>0</v>
      </c>
      <c r="K113">
        <f t="shared" ca="1" si="12"/>
        <v>0</v>
      </c>
      <c r="L113">
        <f t="shared" ca="1" si="12"/>
        <v>0</v>
      </c>
      <c r="M113">
        <f t="shared" ca="1" si="12"/>
        <v>0</v>
      </c>
      <c r="N113">
        <f t="shared" ca="1" si="12"/>
        <v>0</v>
      </c>
      <c r="O113" s="29">
        <f t="shared" ca="1" si="16"/>
        <v>0</v>
      </c>
      <c r="P113">
        <f t="shared" ca="1" si="14"/>
        <v>0</v>
      </c>
      <c r="Q113">
        <f t="shared" ca="1" si="14"/>
        <v>0</v>
      </c>
      <c r="R113">
        <f t="shared" ca="1" si="14"/>
        <v>0</v>
      </c>
      <c r="S113">
        <f t="shared" ca="1" si="13"/>
        <v>0</v>
      </c>
      <c r="T113">
        <f t="shared" ca="1" si="13"/>
        <v>0</v>
      </c>
      <c r="U113">
        <f t="shared" ca="1" si="13"/>
        <v>0</v>
      </c>
      <c r="V113" s="29">
        <f t="shared" ca="1" si="17"/>
        <v>0</v>
      </c>
      <c r="W113" t="e">
        <f t="shared" ca="1" si="18"/>
        <v>#DIV/0!</v>
      </c>
      <c r="X113" t="e">
        <f t="shared" ca="1" si="19"/>
        <v>#DIV/0!</v>
      </c>
      <c r="Y113" t="e">
        <f t="shared" ca="1" si="20"/>
        <v>#DIV/0!</v>
      </c>
    </row>
    <row r="114" spans="1:25">
      <c r="A114" s="1" t="str">
        <f ca="1">IF(A113="","",IF(A113+1&lt;input!$F$15,'Calculations 2'!A113+1,""))</f>
        <v/>
      </c>
      <c r="B114">
        <f t="shared" ref="B114:B177" ca="1" si="22">IF($A114&gt;=B$14,B$13,0)</f>
        <v>0</v>
      </c>
      <c r="C114">
        <f t="shared" ca="1" si="21"/>
        <v>0</v>
      </c>
      <c r="D114">
        <f t="shared" ca="1" si="21"/>
        <v>0</v>
      </c>
      <c r="E114">
        <f t="shared" ca="1" si="21"/>
        <v>0</v>
      </c>
      <c r="F114">
        <f t="shared" ca="1" si="21"/>
        <v>0</v>
      </c>
      <c r="G114">
        <f t="shared" ca="1" si="21"/>
        <v>0</v>
      </c>
      <c r="H114" s="29">
        <f t="shared" ca="1" si="15"/>
        <v>0</v>
      </c>
      <c r="I114">
        <f t="shared" ca="1" si="12"/>
        <v>0</v>
      </c>
      <c r="J114">
        <f t="shared" ca="1" si="12"/>
        <v>0</v>
      </c>
      <c r="K114">
        <f t="shared" ca="1" si="12"/>
        <v>0</v>
      </c>
      <c r="L114">
        <f t="shared" ca="1" si="12"/>
        <v>0</v>
      </c>
      <c r="M114">
        <f t="shared" ca="1" si="12"/>
        <v>0</v>
      </c>
      <c r="N114">
        <f t="shared" ca="1" si="12"/>
        <v>0</v>
      </c>
      <c r="O114" s="29">
        <f t="shared" ca="1" si="16"/>
        <v>0</v>
      </c>
      <c r="P114">
        <f t="shared" ca="1" si="14"/>
        <v>0</v>
      </c>
      <c r="Q114">
        <f t="shared" ca="1" si="14"/>
        <v>0</v>
      </c>
      <c r="R114">
        <f t="shared" ca="1" si="14"/>
        <v>0</v>
      </c>
      <c r="S114">
        <f t="shared" ca="1" si="13"/>
        <v>0</v>
      </c>
      <c r="T114">
        <f t="shared" ca="1" si="13"/>
        <v>0</v>
      </c>
      <c r="U114">
        <f t="shared" ca="1" si="13"/>
        <v>0</v>
      </c>
      <c r="V114" s="29">
        <f t="shared" ca="1" si="17"/>
        <v>0</v>
      </c>
      <c r="W114" t="e">
        <f t="shared" ca="1" si="18"/>
        <v>#DIV/0!</v>
      </c>
      <c r="X114" t="e">
        <f t="shared" ca="1" si="19"/>
        <v>#DIV/0!</v>
      </c>
      <c r="Y114" t="e">
        <f t="shared" ca="1" si="20"/>
        <v>#DIV/0!</v>
      </c>
    </row>
    <row r="115" spans="1:25">
      <c r="A115" s="1" t="str">
        <f ca="1">IF(A114="","",IF(A114+1&lt;input!$F$15,'Calculations 2'!A114+1,""))</f>
        <v/>
      </c>
      <c r="B115">
        <f t="shared" ca="1" si="22"/>
        <v>0</v>
      </c>
      <c r="C115">
        <f t="shared" ca="1" si="21"/>
        <v>0</v>
      </c>
      <c r="D115">
        <f t="shared" ca="1" si="21"/>
        <v>0</v>
      </c>
      <c r="E115">
        <f t="shared" ca="1" si="21"/>
        <v>0</v>
      </c>
      <c r="F115">
        <f t="shared" ca="1" si="21"/>
        <v>0</v>
      </c>
      <c r="G115">
        <f t="shared" ca="1" si="21"/>
        <v>0</v>
      </c>
      <c r="H115" s="29">
        <f t="shared" ca="1" si="15"/>
        <v>0</v>
      </c>
      <c r="I115">
        <f t="shared" ca="1" si="12"/>
        <v>0</v>
      </c>
      <c r="J115">
        <f t="shared" ca="1" si="12"/>
        <v>0</v>
      </c>
      <c r="K115">
        <f t="shared" ca="1" si="12"/>
        <v>0</v>
      </c>
      <c r="L115">
        <f t="shared" ca="1" si="12"/>
        <v>0</v>
      </c>
      <c r="M115">
        <f t="shared" ca="1" si="12"/>
        <v>0</v>
      </c>
      <c r="N115">
        <f t="shared" ca="1" si="12"/>
        <v>0</v>
      </c>
      <c r="O115" s="29">
        <f t="shared" ca="1" si="16"/>
        <v>0</v>
      </c>
      <c r="P115">
        <f t="shared" ca="1" si="14"/>
        <v>0</v>
      </c>
      <c r="Q115">
        <f t="shared" ca="1" si="14"/>
        <v>0</v>
      </c>
      <c r="R115">
        <f t="shared" ca="1" si="14"/>
        <v>0</v>
      </c>
      <c r="S115">
        <f t="shared" ca="1" si="13"/>
        <v>0</v>
      </c>
      <c r="T115">
        <f t="shared" ca="1" si="13"/>
        <v>0</v>
      </c>
      <c r="U115">
        <f t="shared" ca="1" si="13"/>
        <v>0</v>
      </c>
      <c r="V115" s="29">
        <f t="shared" ca="1" si="17"/>
        <v>0</v>
      </c>
      <c r="W115" t="e">
        <f t="shared" ca="1" si="18"/>
        <v>#DIV/0!</v>
      </c>
      <c r="X115" t="e">
        <f t="shared" ca="1" si="19"/>
        <v>#DIV/0!</v>
      </c>
      <c r="Y115" t="e">
        <f t="shared" ca="1" si="20"/>
        <v>#DIV/0!</v>
      </c>
    </row>
    <row r="116" spans="1:25">
      <c r="A116" s="1" t="str">
        <f ca="1">IF(A115="","",IF(A115+1&lt;input!$F$15,'Calculations 2'!A115+1,""))</f>
        <v/>
      </c>
      <c r="B116">
        <f t="shared" ca="1" si="22"/>
        <v>0</v>
      </c>
      <c r="C116">
        <f t="shared" ca="1" si="21"/>
        <v>0</v>
      </c>
      <c r="D116">
        <f t="shared" ca="1" si="21"/>
        <v>0</v>
      </c>
      <c r="E116">
        <f t="shared" ca="1" si="21"/>
        <v>0</v>
      </c>
      <c r="F116">
        <f t="shared" ca="1" si="21"/>
        <v>0</v>
      </c>
      <c r="G116">
        <f t="shared" ca="1" si="21"/>
        <v>0</v>
      </c>
      <c r="H116" s="29">
        <f t="shared" ca="1" si="15"/>
        <v>0</v>
      </c>
      <c r="I116">
        <f t="shared" ref="I116:N158" ca="1" si="23">IF($A116&gt;=I$14,I$13,0)</f>
        <v>0</v>
      </c>
      <c r="J116">
        <f t="shared" ca="1" si="23"/>
        <v>0</v>
      </c>
      <c r="K116">
        <f t="shared" ca="1" si="23"/>
        <v>0</v>
      </c>
      <c r="L116">
        <f t="shared" ca="1" si="23"/>
        <v>0</v>
      </c>
      <c r="M116">
        <f t="shared" ca="1" si="23"/>
        <v>0</v>
      </c>
      <c r="N116">
        <f t="shared" ca="1" si="23"/>
        <v>0</v>
      </c>
      <c r="O116" s="29">
        <f t="shared" ca="1" si="16"/>
        <v>0</v>
      </c>
      <c r="P116">
        <f t="shared" ca="1" si="14"/>
        <v>0</v>
      </c>
      <c r="Q116">
        <f t="shared" ca="1" si="14"/>
        <v>0</v>
      </c>
      <c r="R116">
        <f t="shared" ca="1" si="14"/>
        <v>0</v>
      </c>
      <c r="S116">
        <f t="shared" ca="1" si="13"/>
        <v>0</v>
      </c>
      <c r="T116">
        <f t="shared" ca="1" si="13"/>
        <v>0</v>
      </c>
      <c r="U116">
        <f t="shared" ca="1" si="13"/>
        <v>0</v>
      </c>
      <c r="V116" s="29">
        <f t="shared" ca="1" si="17"/>
        <v>0</v>
      </c>
      <c r="W116" t="e">
        <f t="shared" ca="1" si="18"/>
        <v>#DIV/0!</v>
      </c>
      <c r="X116" t="e">
        <f t="shared" ca="1" si="19"/>
        <v>#DIV/0!</v>
      </c>
      <c r="Y116" t="e">
        <f t="shared" ca="1" si="20"/>
        <v>#DIV/0!</v>
      </c>
    </row>
    <row r="117" spans="1:25">
      <c r="A117" s="1" t="str">
        <f ca="1">IF(A116="","",IF(A116+1&lt;input!$F$15,'Calculations 2'!A116+1,""))</f>
        <v/>
      </c>
      <c r="B117">
        <f t="shared" ca="1" si="22"/>
        <v>0</v>
      </c>
      <c r="C117">
        <f t="shared" ca="1" si="21"/>
        <v>0</v>
      </c>
      <c r="D117">
        <f t="shared" ca="1" si="21"/>
        <v>0</v>
      </c>
      <c r="E117">
        <f t="shared" ca="1" si="21"/>
        <v>0</v>
      </c>
      <c r="F117">
        <f t="shared" ca="1" si="21"/>
        <v>0</v>
      </c>
      <c r="G117">
        <f t="shared" ca="1" si="21"/>
        <v>0</v>
      </c>
      <c r="H117" s="29">
        <f t="shared" ca="1" si="15"/>
        <v>0</v>
      </c>
      <c r="I117">
        <f t="shared" ca="1" si="23"/>
        <v>0</v>
      </c>
      <c r="J117">
        <f t="shared" ca="1" si="23"/>
        <v>0</v>
      </c>
      <c r="K117">
        <f t="shared" ca="1" si="23"/>
        <v>0</v>
      </c>
      <c r="L117">
        <f t="shared" ca="1" si="23"/>
        <v>0</v>
      </c>
      <c r="M117">
        <f t="shared" ca="1" si="23"/>
        <v>0</v>
      </c>
      <c r="N117">
        <f t="shared" ca="1" si="23"/>
        <v>0</v>
      </c>
      <c r="O117" s="29">
        <f t="shared" ca="1" si="16"/>
        <v>0</v>
      </c>
      <c r="P117">
        <f t="shared" ca="1" si="14"/>
        <v>0</v>
      </c>
      <c r="Q117">
        <f t="shared" ca="1" si="14"/>
        <v>0</v>
      </c>
      <c r="R117">
        <f t="shared" ca="1" si="14"/>
        <v>0</v>
      </c>
      <c r="S117">
        <f t="shared" ca="1" si="13"/>
        <v>0</v>
      </c>
      <c r="T117">
        <f t="shared" ca="1" si="13"/>
        <v>0</v>
      </c>
      <c r="U117">
        <f t="shared" ca="1" si="13"/>
        <v>0</v>
      </c>
      <c r="V117" s="29">
        <f t="shared" ca="1" si="17"/>
        <v>0</v>
      </c>
      <c r="W117" t="e">
        <f t="shared" ca="1" si="18"/>
        <v>#DIV/0!</v>
      </c>
      <c r="X117" t="e">
        <f t="shared" ca="1" si="19"/>
        <v>#DIV/0!</v>
      </c>
      <c r="Y117" t="e">
        <f t="shared" ca="1" si="20"/>
        <v>#DIV/0!</v>
      </c>
    </row>
    <row r="118" spans="1:25">
      <c r="A118" s="1" t="str">
        <f ca="1">IF(A117="","",IF(A117+1&lt;input!$F$15,'Calculations 2'!A117+1,""))</f>
        <v/>
      </c>
      <c r="B118">
        <f t="shared" ca="1" si="22"/>
        <v>0</v>
      </c>
      <c r="C118">
        <f t="shared" ca="1" si="21"/>
        <v>0</v>
      </c>
      <c r="D118">
        <f t="shared" ca="1" si="21"/>
        <v>0</v>
      </c>
      <c r="E118">
        <f t="shared" ca="1" si="21"/>
        <v>0</v>
      </c>
      <c r="F118">
        <f t="shared" ca="1" si="21"/>
        <v>0</v>
      </c>
      <c r="G118">
        <f t="shared" ca="1" si="21"/>
        <v>0</v>
      </c>
      <c r="H118" s="29">
        <f t="shared" ca="1" si="15"/>
        <v>0</v>
      </c>
      <c r="I118">
        <f t="shared" ca="1" si="23"/>
        <v>0</v>
      </c>
      <c r="J118">
        <f t="shared" ca="1" si="23"/>
        <v>0</v>
      </c>
      <c r="K118">
        <f t="shared" ca="1" si="23"/>
        <v>0</v>
      </c>
      <c r="L118">
        <f t="shared" ca="1" si="23"/>
        <v>0</v>
      </c>
      <c r="M118">
        <f t="shared" ca="1" si="23"/>
        <v>0</v>
      </c>
      <c r="N118">
        <f t="shared" ca="1" si="23"/>
        <v>0</v>
      </c>
      <c r="O118" s="29">
        <f t="shared" ca="1" si="16"/>
        <v>0</v>
      </c>
      <c r="P118">
        <f t="shared" ca="1" si="14"/>
        <v>0</v>
      </c>
      <c r="Q118">
        <f t="shared" ca="1" si="14"/>
        <v>0</v>
      </c>
      <c r="R118">
        <f t="shared" ca="1" si="14"/>
        <v>0</v>
      </c>
      <c r="S118">
        <f t="shared" ca="1" si="13"/>
        <v>0</v>
      </c>
      <c r="T118">
        <f t="shared" ca="1" si="13"/>
        <v>0</v>
      </c>
      <c r="U118">
        <f t="shared" ca="1" si="13"/>
        <v>0</v>
      </c>
      <c r="V118" s="29">
        <f t="shared" ca="1" si="17"/>
        <v>0</v>
      </c>
      <c r="W118" t="e">
        <f t="shared" ca="1" si="18"/>
        <v>#DIV/0!</v>
      </c>
      <c r="X118" t="e">
        <f t="shared" ca="1" si="19"/>
        <v>#DIV/0!</v>
      </c>
      <c r="Y118" t="e">
        <f t="shared" ca="1" si="20"/>
        <v>#DIV/0!</v>
      </c>
    </row>
    <row r="119" spans="1:25">
      <c r="A119" s="1" t="str">
        <f ca="1">IF(A118="","",IF(A118+1&lt;input!$F$15,'Calculations 2'!A118+1,""))</f>
        <v/>
      </c>
      <c r="B119">
        <f t="shared" ca="1" si="22"/>
        <v>0</v>
      </c>
      <c r="C119">
        <f t="shared" ca="1" si="21"/>
        <v>0</v>
      </c>
      <c r="D119">
        <f t="shared" ca="1" si="21"/>
        <v>0</v>
      </c>
      <c r="E119">
        <f t="shared" ca="1" si="21"/>
        <v>0</v>
      </c>
      <c r="F119">
        <f t="shared" ca="1" si="21"/>
        <v>0</v>
      </c>
      <c r="G119">
        <f t="shared" ca="1" si="21"/>
        <v>0</v>
      </c>
      <c r="H119" s="29">
        <f t="shared" ca="1" si="15"/>
        <v>0</v>
      </c>
      <c r="I119">
        <f t="shared" ca="1" si="23"/>
        <v>0</v>
      </c>
      <c r="J119">
        <f t="shared" ca="1" si="23"/>
        <v>0</v>
      </c>
      <c r="K119">
        <f t="shared" ca="1" si="23"/>
        <v>0</v>
      </c>
      <c r="L119">
        <f t="shared" ca="1" si="23"/>
        <v>0</v>
      </c>
      <c r="M119">
        <f t="shared" ca="1" si="23"/>
        <v>0</v>
      </c>
      <c r="N119">
        <f t="shared" ca="1" si="23"/>
        <v>0</v>
      </c>
      <c r="O119" s="29">
        <f t="shared" ca="1" si="16"/>
        <v>0</v>
      </c>
      <c r="P119">
        <f t="shared" ca="1" si="14"/>
        <v>0</v>
      </c>
      <c r="Q119">
        <f t="shared" ca="1" si="14"/>
        <v>0</v>
      </c>
      <c r="R119">
        <f t="shared" ca="1" si="14"/>
        <v>0</v>
      </c>
      <c r="S119">
        <f t="shared" ca="1" si="13"/>
        <v>0</v>
      </c>
      <c r="T119">
        <f t="shared" ca="1" si="13"/>
        <v>0</v>
      </c>
      <c r="U119">
        <f t="shared" ca="1" si="13"/>
        <v>0</v>
      </c>
      <c r="V119" s="29">
        <f t="shared" ca="1" si="17"/>
        <v>0</v>
      </c>
      <c r="W119" t="e">
        <f t="shared" ca="1" si="18"/>
        <v>#DIV/0!</v>
      </c>
      <c r="X119" t="e">
        <f t="shared" ca="1" si="19"/>
        <v>#DIV/0!</v>
      </c>
      <c r="Y119" t="e">
        <f t="shared" ca="1" si="20"/>
        <v>#DIV/0!</v>
      </c>
    </row>
    <row r="120" spans="1:25">
      <c r="A120" s="1" t="str">
        <f ca="1">IF(A119="","",IF(A119+1&lt;input!$F$15,'Calculations 2'!A119+1,""))</f>
        <v/>
      </c>
      <c r="B120">
        <f t="shared" ca="1" si="22"/>
        <v>0</v>
      </c>
      <c r="C120">
        <f t="shared" ca="1" si="21"/>
        <v>0</v>
      </c>
      <c r="D120">
        <f t="shared" ca="1" si="21"/>
        <v>0</v>
      </c>
      <c r="E120">
        <f t="shared" ca="1" si="21"/>
        <v>0</v>
      </c>
      <c r="F120">
        <f t="shared" ca="1" si="21"/>
        <v>0</v>
      </c>
      <c r="G120">
        <f t="shared" ca="1" si="21"/>
        <v>0</v>
      </c>
      <c r="H120" s="29">
        <f t="shared" ca="1" si="15"/>
        <v>0</v>
      </c>
      <c r="I120">
        <f t="shared" ca="1" si="23"/>
        <v>0</v>
      </c>
      <c r="J120">
        <f t="shared" ca="1" si="23"/>
        <v>0</v>
      </c>
      <c r="K120">
        <f t="shared" ca="1" si="23"/>
        <v>0</v>
      </c>
      <c r="L120">
        <f t="shared" ca="1" si="23"/>
        <v>0</v>
      </c>
      <c r="M120">
        <f t="shared" ca="1" si="23"/>
        <v>0</v>
      </c>
      <c r="N120">
        <f t="shared" ca="1" si="23"/>
        <v>0</v>
      </c>
      <c r="O120" s="29">
        <f t="shared" ca="1" si="16"/>
        <v>0</v>
      </c>
      <c r="P120">
        <f t="shared" ca="1" si="14"/>
        <v>0</v>
      </c>
      <c r="Q120">
        <f t="shared" ca="1" si="14"/>
        <v>0</v>
      </c>
      <c r="R120">
        <f t="shared" ca="1" si="14"/>
        <v>0</v>
      </c>
      <c r="S120">
        <f t="shared" ca="1" si="13"/>
        <v>0</v>
      </c>
      <c r="T120">
        <f t="shared" ca="1" si="13"/>
        <v>0</v>
      </c>
      <c r="U120">
        <f t="shared" ca="1" si="13"/>
        <v>0</v>
      </c>
      <c r="V120" s="29">
        <f t="shared" ca="1" si="17"/>
        <v>0</v>
      </c>
      <c r="W120" t="e">
        <f t="shared" ca="1" si="18"/>
        <v>#DIV/0!</v>
      </c>
      <c r="X120" t="e">
        <f t="shared" ca="1" si="19"/>
        <v>#DIV/0!</v>
      </c>
      <c r="Y120" t="e">
        <f t="shared" ca="1" si="20"/>
        <v>#DIV/0!</v>
      </c>
    </row>
    <row r="121" spans="1:25">
      <c r="A121" s="1" t="str">
        <f ca="1">IF(A120="","",IF(A120+1&lt;input!$F$15,'Calculations 2'!A120+1,""))</f>
        <v/>
      </c>
      <c r="B121">
        <f t="shared" ca="1" si="22"/>
        <v>0</v>
      </c>
      <c r="C121">
        <f t="shared" ca="1" si="21"/>
        <v>0</v>
      </c>
      <c r="D121">
        <f t="shared" ca="1" si="21"/>
        <v>0</v>
      </c>
      <c r="E121">
        <f t="shared" ca="1" si="21"/>
        <v>0</v>
      </c>
      <c r="F121">
        <f t="shared" ca="1" si="21"/>
        <v>0</v>
      </c>
      <c r="G121">
        <f t="shared" ca="1" si="21"/>
        <v>0</v>
      </c>
      <c r="H121" s="29">
        <f t="shared" ca="1" si="15"/>
        <v>0</v>
      </c>
      <c r="I121">
        <f t="shared" ca="1" si="23"/>
        <v>0</v>
      </c>
      <c r="J121">
        <f t="shared" ca="1" si="23"/>
        <v>0</v>
      </c>
      <c r="K121">
        <f t="shared" ca="1" si="23"/>
        <v>0</v>
      </c>
      <c r="L121">
        <f t="shared" ca="1" si="23"/>
        <v>0</v>
      </c>
      <c r="M121">
        <f t="shared" ca="1" si="23"/>
        <v>0</v>
      </c>
      <c r="N121">
        <f t="shared" ca="1" si="23"/>
        <v>0</v>
      </c>
      <c r="O121" s="29">
        <f t="shared" ca="1" si="16"/>
        <v>0</v>
      </c>
      <c r="P121">
        <f t="shared" ca="1" si="14"/>
        <v>0</v>
      </c>
      <c r="Q121">
        <f t="shared" ca="1" si="14"/>
        <v>0</v>
      </c>
      <c r="R121">
        <f t="shared" ca="1" si="14"/>
        <v>0</v>
      </c>
      <c r="S121">
        <f t="shared" ca="1" si="13"/>
        <v>0</v>
      </c>
      <c r="T121">
        <f t="shared" ca="1" si="13"/>
        <v>0</v>
      </c>
      <c r="U121">
        <f t="shared" ca="1" si="13"/>
        <v>0</v>
      </c>
      <c r="V121" s="29">
        <f t="shared" ca="1" si="17"/>
        <v>0</v>
      </c>
      <c r="W121" t="e">
        <f t="shared" ca="1" si="18"/>
        <v>#DIV/0!</v>
      </c>
      <c r="X121" t="e">
        <f t="shared" ca="1" si="19"/>
        <v>#DIV/0!</v>
      </c>
      <c r="Y121" t="e">
        <f t="shared" ca="1" si="20"/>
        <v>#DIV/0!</v>
      </c>
    </row>
    <row r="122" spans="1:25">
      <c r="A122" s="1" t="str">
        <f ca="1">IF(A121="","",IF(A121+1&lt;input!$F$15,'Calculations 2'!A121+1,""))</f>
        <v/>
      </c>
      <c r="B122">
        <f t="shared" ca="1" si="22"/>
        <v>0</v>
      </c>
      <c r="C122">
        <f t="shared" ca="1" si="21"/>
        <v>0</v>
      </c>
      <c r="D122">
        <f t="shared" ca="1" si="21"/>
        <v>0</v>
      </c>
      <c r="E122">
        <f t="shared" ca="1" si="21"/>
        <v>0</v>
      </c>
      <c r="F122">
        <f t="shared" ca="1" si="21"/>
        <v>0</v>
      </c>
      <c r="G122">
        <f t="shared" ca="1" si="21"/>
        <v>0</v>
      </c>
      <c r="H122" s="29">
        <f t="shared" ca="1" si="15"/>
        <v>0</v>
      </c>
      <c r="I122">
        <f t="shared" ca="1" si="23"/>
        <v>0</v>
      </c>
      <c r="J122">
        <f t="shared" ca="1" si="23"/>
        <v>0</v>
      </c>
      <c r="K122">
        <f t="shared" ca="1" si="23"/>
        <v>0</v>
      </c>
      <c r="L122">
        <f t="shared" ca="1" si="23"/>
        <v>0</v>
      </c>
      <c r="M122">
        <f t="shared" ca="1" si="23"/>
        <v>0</v>
      </c>
      <c r="N122">
        <f t="shared" ca="1" si="23"/>
        <v>0</v>
      </c>
      <c r="O122" s="29">
        <f t="shared" ca="1" si="16"/>
        <v>0</v>
      </c>
      <c r="P122">
        <f t="shared" ca="1" si="14"/>
        <v>0</v>
      </c>
      <c r="Q122">
        <f t="shared" ca="1" si="14"/>
        <v>0</v>
      </c>
      <c r="R122">
        <f t="shared" ca="1" si="14"/>
        <v>0</v>
      </c>
      <c r="S122">
        <f t="shared" ca="1" si="13"/>
        <v>0</v>
      </c>
      <c r="T122">
        <f t="shared" ca="1" si="13"/>
        <v>0</v>
      </c>
      <c r="U122">
        <f t="shared" ca="1" si="13"/>
        <v>0</v>
      </c>
      <c r="V122" s="29">
        <f t="shared" ca="1" si="17"/>
        <v>0</v>
      </c>
      <c r="W122" t="e">
        <f t="shared" ca="1" si="18"/>
        <v>#DIV/0!</v>
      </c>
      <c r="X122" t="e">
        <f t="shared" ca="1" si="19"/>
        <v>#DIV/0!</v>
      </c>
      <c r="Y122" t="e">
        <f t="shared" ca="1" si="20"/>
        <v>#DIV/0!</v>
      </c>
    </row>
    <row r="123" spans="1:25">
      <c r="A123" s="1" t="str">
        <f ca="1">IF(A122="","",IF(A122+1&lt;input!$F$15,'Calculations 2'!A122+1,""))</f>
        <v/>
      </c>
      <c r="B123">
        <f t="shared" ca="1" si="22"/>
        <v>0</v>
      </c>
      <c r="C123">
        <f t="shared" ca="1" si="21"/>
        <v>0</v>
      </c>
      <c r="D123">
        <f t="shared" ca="1" si="21"/>
        <v>0</v>
      </c>
      <c r="E123">
        <f t="shared" ca="1" si="21"/>
        <v>0</v>
      </c>
      <c r="F123">
        <f t="shared" ca="1" si="21"/>
        <v>0</v>
      </c>
      <c r="G123">
        <f t="shared" ca="1" si="21"/>
        <v>0</v>
      </c>
      <c r="H123" s="29">
        <f t="shared" ca="1" si="15"/>
        <v>0</v>
      </c>
      <c r="I123">
        <f t="shared" ca="1" si="23"/>
        <v>0</v>
      </c>
      <c r="J123">
        <f t="shared" ca="1" si="23"/>
        <v>0</v>
      </c>
      <c r="K123">
        <f t="shared" ca="1" si="23"/>
        <v>0</v>
      </c>
      <c r="L123">
        <f t="shared" ca="1" si="23"/>
        <v>0</v>
      </c>
      <c r="M123">
        <f t="shared" ca="1" si="23"/>
        <v>0</v>
      </c>
      <c r="N123">
        <f t="shared" ca="1" si="23"/>
        <v>0</v>
      </c>
      <c r="O123" s="29">
        <f t="shared" ca="1" si="16"/>
        <v>0</v>
      </c>
      <c r="P123">
        <f t="shared" ca="1" si="14"/>
        <v>0</v>
      </c>
      <c r="Q123">
        <f t="shared" ca="1" si="14"/>
        <v>0</v>
      </c>
      <c r="R123">
        <f t="shared" ca="1" si="14"/>
        <v>0</v>
      </c>
      <c r="S123">
        <f t="shared" ca="1" si="13"/>
        <v>0</v>
      </c>
      <c r="T123">
        <f t="shared" ca="1" si="13"/>
        <v>0</v>
      </c>
      <c r="U123">
        <f t="shared" ca="1" si="13"/>
        <v>0</v>
      </c>
      <c r="V123" s="29">
        <f t="shared" ca="1" si="17"/>
        <v>0</v>
      </c>
      <c r="W123" t="e">
        <f t="shared" ca="1" si="18"/>
        <v>#DIV/0!</v>
      </c>
      <c r="X123" t="e">
        <f t="shared" ca="1" si="19"/>
        <v>#DIV/0!</v>
      </c>
      <c r="Y123" t="e">
        <f t="shared" ca="1" si="20"/>
        <v>#DIV/0!</v>
      </c>
    </row>
    <row r="124" spans="1:25">
      <c r="A124" s="1" t="str">
        <f ca="1">IF(A123="","",IF(A123+1&lt;input!$F$15,'Calculations 2'!A123+1,""))</f>
        <v/>
      </c>
      <c r="B124">
        <f t="shared" ca="1" si="22"/>
        <v>0</v>
      </c>
      <c r="C124">
        <f t="shared" ca="1" si="21"/>
        <v>0</v>
      </c>
      <c r="D124">
        <f t="shared" ca="1" si="21"/>
        <v>0</v>
      </c>
      <c r="E124">
        <f t="shared" ca="1" si="21"/>
        <v>0</v>
      </c>
      <c r="F124">
        <f t="shared" ca="1" si="21"/>
        <v>0</v>
      </c>
      <c r="G124">
        <f t="shared" ca="1" si="21"/>
        <v>0</v>
      </c>
      <c r="H124" s="29">
        <f t="shared" ca="1" si="15"/>
        <v>0</v>
      </c>
      <c r="I124">
        <f t="shared" ca="1" si="23"/>
        <v>0</v>
      </c>
      <c r="J124">
        <f t="shared" ca="1" si="23"/>
        <v>0</v>
      </c>
      <c r="K124">
        <f t="shared" ca="1" si="23"/>
        <v>0</v>
      </c>
      <c r="L124">
        <f t="shared" ca="1" si="23"/>
        <v>0</v>
      </c>
      <c r="M124">
        <f t="shared" ca="1" si="23"/>
        <v>0</v>
      </c>
      <c r="N124">
        <f t="shared" ca="1" si="23"/>
        <v>0</v>
      </c>
      <c r="O124" s="29">
        <f t="shared" ca="1" si="16"/>
        <v>0</v>
      </c>
      <c r="P124">
        <f t="shared" ca="1" si="14"/>
        <v>0</v>
      </c>
      <c r="Q124">
        <f t="shared" ca="1" si="14"/>
        <v>0</v>
      </c>
      <c r="R124">
        <f t="shared" ca="1" si="14"/>
        <v>0</v>
      </c>
      <c r="S124">
        <f t="shared" ca="1" si="13"/>
        <v>0</v>
      </c>
      <c r="T124">
        <f t="shared" ca="1" si="13"/>
        <v>0</v>
      </c>
      <c r="U124">
        <f t="shared" ca="1" si="13"/>
        <v>0</v>
      </c>
      <c r="V124" s="29">
        <f t="shared" ca="1" si="17"/>
        <v>0</v>
      </c>
      <c r="W124" t="e">
        <f t="shared" ca="1" si="18"/>
        <v>#DIV/0!</v>
      </c>
      <c r="X124" t="e">
        <f t="shared" ca="1" si="19"/>
        <v>#DIV/0!</v>
      </c>
      <c r="Y124" t="e">
        <f t="shared" ca="1" si="20"/>
        <v>#DIV/0!</v>
      </c>
    </row>
    <row r="125" spans="1:25">
      <c r="A125" s="1" t="str">
        <f ca="1">IF(A124="","",IF(A124+1&lt;input!$F$15,'Calculations 2'!A124+1,""))</f>
        <v/>
      </c>
      <c r="B125">
        <f t="shared" ca="1" si="22"/>
        <v>0</v>
      </c>
      <c r="C125">
        <f t="shared" ca="1" si="21"/>
        <v>0</v>
      </c>
      <c r="D125">
        <f t="shared" ca="1" si="21"/>
        <v>0</v>
      </c>
      <c r="E125">
        <f t="shared" ca="1" si="21"/>
        <v>0</v>
      </c>
      <c r="F125">
        <f t="shared" ca="1" si="21"/>
        <v>0</v>
      </c>
      <c r="G125">
        <f t="shared" ca="1" si="21"/>
        <v>0</v>
      </c>
      <c r="H125" s="29">
        <f t="shared" ca="1" si="15"/>
        <v>0</v>
      </c>
      <c r="I125">
        <f t="shared" ca="1" si="23"/>
        <v>0</v>
      </c>
      <c r="J125">
        <f t="shared" ca="1" si="23"/>
        <v>0</v>
      </c>
      <c r="K125">
        <f t="shared" ca="1" si="23"/>
        <v>0</v>
      </c>
      <c r="L125">
        <f t="shared" ca="1" si="23"/>
        <v>0</v>
      </c>
      <c r="M125">
        <f t="shared" ca="1" si="23"/>
        <v>0</v>
      </c>
      <c r="N125">
        <f t="shared" ca="1" si="23"/>
        <v>0</v>
      </c>
      <c r="O125" s="29">
        <f t="shared" ca="1" si="16"/>
        <v>0</v>
      </c>
      <c r="P125">
        <f t="shared" ca="1" si="14"/>
        <v>0</v>
      </c>
      <c r="Q125">
        <f t="shared" ca="1" si="14"/>
        <v>0</v>
      </c>
      <c r="R125">
        <f t="shared" ca="1" si="14"/>
        <v>0</v>
      </c>
      <c r="S125">
        <f t="shared" ca="1" si="13"/>
        <v>0</v>
      </c>
      <c r="T125">
        <f t="shared" ca="1" si="13"/>
        <v>0</v>
      </c>
      <c r="U125">
        <f t="shared" ca="1" si="13"/>
        <v>0</v>
      </c>
      <c r="V125" s="29">
        <f t="shared" ca="1" si="17"/>
        <v>0</v>
      </c>
      <c r="W125" t="e">
        <f t="shared" ca="1" si="18"/>
        <v>#DIV/0!</v>
      </c>
      <c r="X125" t="e">
        <f t="shared" ca="1" si="19"/>
        <v>#DIV/0!</v>
      </c>
      <c r="Y125" t="e">
        <f t="shared" ca="1" si="20"/>
        <v>#DIV/0!</v>
      </c>
    </row>
    <row r="126" spans="1:25">
      <c r="A126" s="1" t="str">
        <f ca="1">IF(A125="","",IF(A125+1&lt;input!$F$15,'Calculations 2'!A125+1,""))</f>
        <v/>
      </c>
      <c r="B126">
        <f t="shared" ca="1" si="22"/>
        <v>0</v>
      </c>
      <c r="C126">
        <f t="shared" ca="1" si="21"/>
        <v>0</v>
      </c>
      <c r="D126">
        <f t="shared" ca="1" si="21"/>
        <v>0</v>
      </c>
      <c r="E126">
        <f t="shared" ca="1" si="21"/>
        <v>0</v>
      </c>
      <c r="F126">
        <f t="shared" ca="1" si="21"/>
        <v>0</v>
      </c>
      <c r="G126">
        <f t="shared" ca="1" si="21"/>
        <v>0</v>
      </c>
      <c r="H126" s="29">
        <f t="shared" ca="1" si="15"/>
        <v>0</v>
      </c>
      <c r="I126">
        <f t="shared" ca="1" si="23"/>
        <v>0</v>
      </c>
      <c r="J126">
        <f t="shared" ca="1" si="23"/>
        <v>0</v>
      </c>
      <c r="K126">
        <f t="shared" ca="1" si="23"/>
        <v>0</v>
      </c>
      <c r="L126">
        <f t="shared" ca="1" si="23"/>
        <v>0</v>
      </c>
      <c r="M126">
        <f t="shared" ca="1" si="23"/>
        <v>0</v>
      </c>
      <c r="N126">
        <f t="shared" ca="1" si="23"/>
        <v>0</v>
      </c>
      <c r="O126" s="29">
        <f t="shared" ca="1" si="16"/>
        <v>0</v>
      </c>
      <c r="P126">
        <f t="shared" ca="1" si="14"/>
        <v>0</v>
      </c>
      <c r="Q126">
        <f t="shared" ca="1" si="14"/>
        <v>0</v>
      </c>
      <c r="R126">
        <f t="shared" ca="1" si="14"/>
        <v>0</v>
      </c>
      <c r="S126">
        <f t="shared" ca="1" si="13"/>
        <v>0</v>
      </c>
      <c r="T126">
        <f t="shared" ca="1" si="13"/>
        <v>0</v>
      </c>
      <c r="U126">
        <f t="shared" ca="1" si="13"/>
        <v>0</v>
      </c>
      <c r="V126" s="29">
        <f t="shared" ca="1" si="17"/>
        <v>0</v>
      </c>
      <c r="W126" t="e">
        <f t="shared" ca="1" si="18"/>
        <v>#DIV/0!</v>
      </c>
      <c r="X126" t="e">
        <f t="shared" ca="1" si="19"/>
        <v>#DIV/0!</v>
      </c>
      <c r="Y126" t="e">
        <f t="shared" ca="1" si="20"/>
        <v>#DIV/0!</v>
      </c>
    </row>
    <row r="127" spans="1:25">
      <c r="A127" s="1" t="str">
        <f ca="1">IF(A126="","",IF(A126+1&lt;input!$F$15,'Calculations 2'!A126+1,""))</f>
        <v/>
      </c>
      <c r="B127">
        <f t="shared" ca="1" si="22"/>
        <v>0</v>
      </c>
      <c r="C127">
        <f t="shared" ca="1" si="21"/>
        <v>0</v>
      </c>
      <c r="D127">
        <f t="shared" ca="1" si="21"/>
        <v>0</v>
      </c>
      <c r="E127">
        <f t="shared" ca="1" si="21"/>
        <v>0</v>
      </c>
      <c r="F127">
        <f t="shared" ca="1" si="21"/>
        <v>0</v>
      </c>
      <c r="G127">
        <f t="shared" ca="1" si="21"/>
        <v>0</v>
      </c>
      <c r="H127" s="29">
        <f t="shared" ca="1" si="15"/>
        <v>0</v>
      </c>
      <c r="I127">
        <f t="shared" ca="1" si="23"/>
        <v>0</v>
      </c>
      <c r="J127">
        <f t="shared" ca="1" si="23"/>
        <v>0</v>
      </c>
      <c r="K127">
        <f t="shared" ca="1" si="23"/>
        <v>0</v>
      </c>
      <c r="L127">
        <f t="shared" ca="1" si="23"/>
        <v>0</v>
      </c>
      <c r="M127">
        <f t="shared" ca="1" si="23"/>
        <v>0</v>
      </c>
      <c r="N127">
        <f t="shared" ca="1" si="23"/>
        <v>0</v>
      </c>
      <c r="O127" s="29">
        <f t="shared" ca="1" si="16"/>
        <v>0</v>
      </c>
      <c r="P127">
        <f t="shared" ca="1" si="14"/>
        <v>0</v>
      </c>
      <c r="Q127">
        <f t="shared" ca="1" si="14"/>
        <v>0</v>
      </c>
      <c r="R127">
        <f t="shared" ca="1" si="14"/>
        <v>0</v>
      </c>
      <c r="S127">
        <f t="shared" ca="1" si="13"/>
        <v>0</v>
      </c>
      <c r="T127">
        <f t="shared" ca="1" si="13"/>
        <v>0</v>
      </c>
      <c r="U127">
        <f t="shared" ca="1" si="13"/>
        <v>0</v>
      </c>
      <c r="V127" s="29">
        <f t="shared" ca="1" si="17"/>
        <v>0</v>
      </c>
      <c r="W127" t="e">
        <f t="shared" ca="1" si="18"/>
        <v>#DIV/0!</v>
      </c>
      <c r="X127" t="e">
        <f t="shared" ca="1" si="19"/>
        <v>#DIV/0!</v>
      </c>
      <c r="Y127" t="e">
        <f t="shared" ca="1" si="20"/>
        <v>#DIV/0!</v>
      </c>
    </row>
    <row r="128" spans="1:25">
      <c r="A128" s="1" t="str">
        <f ca="1">IF(A127="","",IF(A127+1&lt;input!$F$15,'Calculations 2'!A127+1,""))</f>
        <v/>
      </c>
      <c r="B128">
        <f t="shared" ca="1" si="22"/>
        <v>0</v>
      </c>
      <c r="C128">
        <f t="shared" ca="1" si="21"/>
        <v>0</v>
      </c>
      <c r="D128">
        <f t="shared" ca="1" si="21"/>
        <v>0</v>
      </c>
      <c r="E128">
        <f t="shared" ca="1" si="21"/>
        <v>0</v>
      </c>
      <c r="F128">
        <f t="shared" ca="1" si="21"/>
        <v>0</v>
      </c>
      <c r="G128">
        <f t="shared" ca="1" si="21"/>
        <v>0</v>
      </c>
      <c r="H128" s="29">
        <f t="shared" ca="1" si="15"/>
        <v>0</v>
      </c>
      <c r="I128">
        <f t="shared" ca="1" si="23"/>
        <v>0</v>
      </c>
      <c r="J128">
        <f t="shared" ca="1" si="23"/>
        <v>0</v>
      </c>
      <c r="K128">
        <f t="shared" ca="1" si="23"/>
        <v>0</v>
      </c>
      <c r="L128">
        <f t="shared" ca="1" si="23"/>
        <v>0</v>
      </c>
      <c r="M128">
        <f t="shared" ca="1" si="23"/>
        <v>0</v>
      </c>
      <c r="N128">
        <f t="shared" ca="1" si="23"/>
        <v>0</v>
      </c>
      <c r="O128" s="29">
        <f t="shared" ca="1" si="16"/>
        <v>0</v>
      </c>
      <c r="P128">
        <f t="shared" ca="1" si="14"/>
        <v>0</v>
      </c>
      <c r="Q128">
        <f t="shared" ca="1" si="14"/>
        <v>0</v>
      </c>
      <c r="R128">
        <f t="shared" ca="1" si="14"/>
        <v>0</v>
      </c>
      <c r="S128">
        <f t="shared" ca="1" si="13"/>
        <v>0</v>
      </c>
      <c r="T128">
        <f t="shared" ca="1" si="13"/>
        <v>0</v>
      </c>
      <c r="U128">
        <f t="shared" ca="1" si="13"/>
        <v>0</v>
      </c>
      <c r="V128" s="29">
        <f t="shared" ca="1" si="17"/>
        <v>0</v>
      </c>
      <c r="W128" t="e">
        <f t="shared" ca="1" si="18"/>
        <v>#DIV/0!</v>
      </c>
      <c r="X128" t="e">
        <f t="shared" ca="1" si="19"/>
        <v>#DIV/0!</v>
      </c>
      <c r="Y128" t="e">
        <f t="shared" ca="1" si="20"/>
        <v>#DIV/0!</v>
      </c>
    </row>
    <row r="129" spans="1:25">
      <c r="A129" s="1" t="str">
        <f ca="1">IF(A128="","",IF(A128+1&lt;input!$F$15,'Calculations 2'!A128+1,""))</f>
        <v/>
      </c>
      <c r="B129">
        <f t="shared" ca="1" si="22"/>
        <v>0</v>
      </c>
      <c r="C129">
        <f t="shared" ca="1" si="21"/>
        <v>0</v>
      </c>
      <c r="D129">
        <f t="shared" ca="1" si="21"/>
        <v>0</v>
      </c>
      <c r="E129">
        <f t="shared" ca="1" si="21"/>
        <v>0</v>
      </c>
      <c r="F129">
        <f t="shared" ca="1" si="21"/>
        <v>0</v>
      </c>
      <c r="G129">
        <f t="shared" ca="1" si="21"/>
        <v>0</v>
      </c>
      <c r="H129" s="29">
        <f t="shared" ca="1" si="15"/>
        <v>0</v>
      </c>
      <c r="I129">
        <f t="shared" ca="1" si="23"/>
        <v>0</v>
      </c>
      <c r="J129">
        <f t="shared" ca="1" si="23"/>
        <v>0</v>
      </c>
      <c r="K129">
        <f t="shared" ca="1" si="23"/>
        <v>0</v>
      </c>
      <c r="L129">
        <f t="shared" ca="1" si="23"/>
        <v>0</v>
      </c>
      <c r="M129">
        <f t="shared" ca="1" si="23"/>
        <v>0</v>
      </c>
      <c r="N129">
        <f t="shared" ca="1" si="23"/>
        <v>0</v>
      </c>
      <c r="O129" s="29">
        <f t="shared" ca="1" si="16"/>
        <v>0</v>
      </c>
      <c r="P129">
        <f t="shared" ca="1" si="14"/>
        <v>0</v>
      </c>
      <c r="Q129">
        <f t="shared" ca="1" si="14"/>
        <v>0</v>
      </c>
      <c r="R129">
        <f t="shared" ca="1" si="14"/>
        <v>0</v>
      </c>
      <c r="S129">
        <f t="shared" ca="1" si="13"/>
        <v>0</v>
      </c>
      <c r="T129">
        <f t="shared" ca="1" si="13"/>
        <v>0</v>
      </c>
      <c r="U129">
        <f t="shared" ca="1" si="13"/>
        <v>0</v>
      </c>
      <c r="V129" s="29">
        <f t="shared" ca="1" si="17"/>
        <v>0</v>
      </c>
      <c r="W129" t="e">
        <f t="shared" ca="1" si="18"/>
        <v>#DIV/0!</v>
      </c>
      <c r="X129" t="e">
        <f t="shared" ca="1" si="19"/>
        <v>#DIV/0!</v>
      </c>
      <c r="Y129" t="e">
        <f t="shared" ca="1" si="20"/>
        <v>#DIV/0!</v>
      </c>
    </row>
    <row r="130" spans="1:25">
      <c r="A130" s="1" t="str">
        <f ca="1">IF(A129="","",IF(A129+1&lt;input!$F$15,'Calculations 2'!A129+1,""))</f>
        <v/>
      </c>
      <c r="B130">
        <f t="shared" ca="1" si="22"/>
        <v>0</v>
      </c>
      <c r="C130">
        <f t="shared" ca="1" si="21"/>
        <v>0</v>
      </c>
      <c r="D130">
        <f t="shared" ca="1" si="21"/>
        <v>0</v>
      </c>
      <c r="E130">
        <f t="shared" ca="1" si="21"/>
        <v>0</v>
      </c>
      <c r="F130">
        <f t="shared" ca="1" si="21"/>
        <v>0</v>
      </c>
      <c r="G130">
        <f t="shared" ca="1" si="21"/>
        <v>0</v>
      </c>
      <c r="H130" s="29">
        <f t="shared" ca="1" si="15"/>
        <v>0</v>
      </c>
      <c r="I130">
        <f t="shared" ca="1" si="23"/>
        <v>0</v>
      </c>
      <c r="J130">
        <f t="shared" ca="1" si="23"/>
        <v>0</v>
      </c>
      <c r="K130">
        <f t="shared" ca="1" si="23"/>
        <v>0</v>
      </c>
      <c r="L130">
        <f t="shared" ca="1" si="23"/>
        <v>0</v>
      </c>
      <c r="M130">
        <f t="shared" ca="1" si="23"/>
        <v>0</v>
      </c>
      <c r="N130">
        <f t="shared" ca="1" si="23"/>
        <v>0</v>
      </c>
      <c r="O130" s="29">
        <f t="shared" ca="1" si="16"/>
        <v>0</v>
      </c>
      <c r="P130">
        <f t="shared" ca="1" si="14"/>
        <v>0</v>
      </c>
      <c r="Q130">
        <f t="shared" ca="1" si="14"/>
        <v>0</v>
      </c>
      <c r="R130">
        <f t="shared" ca="1" si="14"/>
        <v>0</v>
      </c>
      <c r="S130">
        <f t="shared" ca="1" si="13"/>
        <v>0</v>
      </c>
      <c r="T130">
        <f t="shared" ca="1" si="13"/>
        <v>0</v>
      </c>
      <c r="U130">
        <f t="shared" ca="1" si="13"/>
        <v>0</v>
      </c>
      <c r="V130" s="29">
        <f t="shared" ca="1" si="17"/>
        <v>0</v>
      </c>
      <c r="W130" t="e">
        <f t="shared" ca="1" si="18"/>
        <v>#DIV/0!</v>
      </c>
      <c r="X130" t="e">
        <f t="shared" ca="1" si="19"/>
        <v>#DIV/0!</v>
      </c>
      <c r="Y130" t="e">
        <f t="shared" ca="1" si="20"/>
        <v>#DIV/0!</v>
      </c>
    </row>
    <row r="131" spans="1:25">
      <c r="A131" s="1" t="str">
        <f ca="1">IF(A130="","",IF(A130+1&lt;input!$F$15,'Calculations 2'!A130+1,""))</f>
        <v/>
      </c>
      <c r="B131">
        <f t="shared" ca="1" si="22"/>
        <v>0</v>
      </c>
      <c r="C131">
        <f t="shared" ca="1" si="21"/>
        <v>0</v>
      </c>
      <c r="D131">
        <f t="shared" ca="1" si="21"/>
        <v>0</v>
      </c>
      <c r="E131">
        <f t="shared" ca="1" si="21"/>
        <v>0</v>
      </c>
      <c r="F131">
        <f t="shared" ca="1" si="21"/>
        <v>0</v>
      </c>
      <c r="G131">
        <f t="shared" ca="1" si="21"/>
        <v>0</v>
      </c>
      <c r="H131" s="29">
        <f t="shared" ca="1" si="15"/>
        <v>0</v>
      </c>
      <c r="I131">
        <f t="shared" ca="1" si="23"/>
        <v>0</v>
      </c>
      <c r="J131">
        <f t="shared" ca="1" si="23"/>
        <v>0</v>
      </c>
      <c r="K131">
        <f t="shared" ca="1" si="23"/>
        <v>0</v>
      </c>
      <c r="L131">
        <f t="shared" ca="1" si="23"/>
        <v>0</v>
      </c>
      <c r="M131">
        <f t="shared" ca="1" si="23"/>
        <v>0</v>
      </c>
      <c r="N131">
        <f t="shared" ca="1" si="23"/>
        <v>0</v>
      </c>
      <c r="O131" s="29">
        <f t="shared" ca="1" si="16"/>
        <v>0</v>
      </c>
      <c r="P131">
        <f t="shared" ca="1" si="14"/>
        <v>0</v>
      </c>
      <c r="Q131">
        <f t="shared" ca="1" si="14"/>
        <v>0</v>
      </c>
      <c r="R131">
        <f t="shared" ca="1" si="14"/>
        <v>0</v>
      </c>
      <c r="S131">
        <f t="shared" ca="1" si="13"/>
        <v>0</v>
      </c>
      <c r="T131">
        <f t="shared" ca="1" si="13"/>
        <v>0</v>
      </c>
      <c r="U131">
        <f t="shared" ca="1" si="13"/>
        <v>0</v>
      </c>
      <c r="V131" s="29">
        <f t="shared" ca="1" si="17"/>
        <v>0</v>
      </c>
      <c r="W131" t="e">
        <f t="shared" ca="1" si="18"/>
        <v>#DIV/0!</v>
      </c>
      <c r="X131" t="e">
        <f t="shared" ca="1" si="19"/>
        <v>#DIV/0!</v>
      </c>
      <c r="Y131" t="e">
        <f t="shared" ca="1" si="20"/>
        <v>#DIV/0!</v>
      </c>
    </row>
    <row r="132" spans="1:25">
      <c r="A132" s="1" t="str">
        <f ca="1">IF(A131="","",IF(A131+1&lt;input!$F$15,'Calculations 2'!A131+1,""))</f>
        <v/>
      </c>
      <c r="B132">
        <f t="shared" ca="1" si="22"/>
        <v>0</v>
      </c>
      <c r="C132">
        <f t="shared" ca="1" si="21"/>
        <v>0</v>
      </c>
      <c r="D132">
        <f t="shared" ca="1" si="21"/>
        <v>0</v>
      </c>
      <c r="E132">
        <f t="shared" ca="1" si="21"/>
        <v>0</v>
      </c>
      <c r="F132">
        <f t="shared" ca="1" si="21"/>
        <v>0</v>
      </c>
      <c r="G132">
        <f t="shared" ca="1" si="21"/>
        <v>0</v>
      </c>
      <c r="H132" s="29">
        <f t="shared" ca="1" si="15"/>
        <v>0</v>
      </c>
      <c r="I132">
        <f t="shared" ca="1" si="23"/>
        <v>0</v>
      </c>
      <c r="J132">
        <f t="shared" ca="1" si="23"/>
        <v>0</v>
      </c>
      <c r="K132">
        <f t="shared" ca="1" si="23"/>
        <v>0</v>
      </c>
      <c r="L132">
        <f t="shared" ca="1" si="23"/>
        <v>0</v>
      </c>
      <c r="M132">
        <f t="shared" ca="1" si="23"/>
        <v>0</v>
      </c>
      <c r="N132">
        <f t="shared" ca="1" si="23"/>
        <v>0</v>
      </c>
      <c r="O132" s="29">
        <f t="shared" ca="1" si="16"/>
        <v>0</v>
      </c>
      <c r="P132">
        <f t="shared" ca="1" si="14"/>
        <v>0</v>
      </c>
      <c r="Q132">
        <f t="shared" ca="1" si="14"/>
        <v>0</v>
      </c>
      <c r="R132">
        <f t="shared" ca="1" si="14"/>
        <v>0</v>
      </c>
      <c r="S132">
        <f t="shared" ca="1" si="13"/>
        <v>0</v>
      </c>
      <c r="T132">
        <f t="shared" ca="1" si="13"/>
        <v>0</v>
      </c>
      <c r="U132">
        <f t="shared" ca="1" si="13"/>
        <v>0</v>
      </c>
      <c r="V132" s="29">
        <f t="shared" ca="1" si="17"/>
        <v>0</v>
      </c>
      <c r="W132" t="e">
        <f t="shared" ca="1" si="18"/>
        <v>#DIV/0!</v>
      </c>
      <c r="X132" t="e">
        <f t="shared" ca="1" si="19"/>
        <v>#DIV/0!</v>
      </c>
      <c r="Y132" t="e">
        <f t="shared" ca="1" si="20"/>
        <v>#DIV/0!</v>
      </c>
    </row>
    <row r="133" spans="1:25">
      <c r="A133" s="1" t="str">
        <f ca="1">IF(A132="","",IF(A132+1&lt;input!$F$15,'Calculations 2'!A132+1,""))</f>
        <v/>
      </c>
      <c r="B133">
        <f t="shared" ca="1" si="22"/>
        <v>0</v>
      </c>
      <c r="C133">
        <f t="shared" ca="1" si="21"/>
        <v>0</v>
      </c>
      <c r="D133">
        <f t="shared" ca="1" si="21"/>
        <v>0</v>
      </c>
      <c r="E133">
        <f t="shared" ca="1" si="21"/>
        <v>0</v>
      </c>
      <c r="F133">
        <f t="shared" ca="1" si="21"/>
        <v>0</v>
      </c>
      <c r="G133">
        <f t="shared" ca="1" si="21"/>
        <v>0</v>
      </c>
      <c r="H133" s="29">
        <f t="shared" ca="1" si="15"/>
        <v>0</v>
      </c>
      <c r="I133">
        <f t="shared" ca="1" si="23"/>
        <v>0</v>
      </c>
      <c r="J133">
        <f t="shared" ca="1" si="23"/>
        <v>0</v>
      </c>
      <c r="K133">
        <f t="shared" ca="1" si="23"/>
        <v>0</v>
      </c>
      <c r="L133">
        <f t="shared" ca="1" si="23"/>
        <v>0</v>
      </c>
      <c r="M133">
        <f t="shared" ca="1" si="23"/>
        <v>0</v>
      </c>
      <c r="N133">
        <f t="shared" ca="1" si="23"/>
        <v>0</v>
      </c>
      <c r="O133" s="29">
        <f t="shared" ca="1" si="16"/>
        <v>0</v>
      </c>
      <c r="P133">
        <f t="shared" ca="1" si="14"/>
        <v>0</v>
      </c>
      <c r="Q133">
        <f t="shared" ca="1" si="14"/>
        <v>0</v>
      </c>
      <c r="R133">
        <f t="shared" ca="1" si="14"/>
        <v>0</v>
      </c>
      <c r="S133">
        <f t="shared" ca="1" si="13"/>
        <v>0</v>
      </c>
      <c r="T133">
        <f t="shared" ca="1" si="13"/>
        <v>0</v>
      </c>
      <c r="U133">
        <f t="shared" ca="1" si="13"/>
        <v>0</v>
      </c>
      <c r="V133" s="29">
        <f t="shared" ca="1" si="17"/>
        <v>0</v>
      </c>
      <c r="W133" t="e">
        <f t="shared" ca="1" si="18"/>
        <v>#DIV/0!</v>
      </c>
      <c r="X133" t="e">
        <f t="shared" ca="1" si="19"/>
        <v>#DIV/0!</v>
      </c>
      <c r="Y133" t="e">
        <f t="shared" ca="1" si="20"/>
        <v>#DIV/0!</v>
      </c>
    </row>
    <row r="134" spans="1:25">
      <c r="A134" s="1" t="str">
        <f ca="1">IF(A133="","",IF(A133+1&lt;input!$F$15,'Calculations 2'!A133+1,""))</f>
        <v/>
      </c>
      <c r="B134">
        <f t="shared" ca="1" si="22"/>
        <v>0</v>
      </c>
      <c r="C134">
        <f t="shared" ca="1" si="21"/>
        <v>0</v>
      </c>
      <c r="D134">
        <f t="shared" ca="1" si="21"/>
        <v>0</v>
      </c>
      <c r="E134">
        <f t="shared" ca="1" si="21"/>
        <v>0</v>
      </c>
      <c r="F134">
        <f t="shared" ca="1" si="21"/>
        <v>0</v>
      </c>
      <c r="G134">
        <f t="shared" ca="1" si="21"/>
        <v>0</v>
      </c>
      <c r="H134" s="29">
        <f t="shared" ca="1" si="15"/>
        <v>0</v>
      </c>
      <c r="I134">
        <f t="shared" ca="1" si="23"/>
        <v>0</v>
      </c>
      <c r="J134">
        <f t="shared" ca="1" si="23"/>
        <v>0</v>
      </c>
      <c r="K134">
        <f t="shared" ca="1" si="23"/>
        <v>0</v>
      </c>
      <c r="L134">
        <f t="shared" ca="1" si="23"/>
        <v>0</v>
      </c>
      <c r="M134">
        <f t="shared" ca="1" si="23"/>
        <v>0</v>
      </c>
      <c r="N134">
        <f t="shared" ca="1" si="23"/>
        <v>0</v>
      </c>
      <c r="O134" s="29">
        <f t="shared" ca="1" si="16"/>
        <v>0</v>
      </c>
      <c r="P134">
        <f t="shared" ca="1" si="14"/>
        <v>0</v>
      </c>
      <c r="Q134">
        <f t="shared" ca="1" si="14"/>
        <v>0</v>
      </c>
      <c r="R134">
        <f t="shared" ca="1" si="14"/>
        <v>0</v>
      </c>
      <c r="S134">
        <f t="shared" ca="1" si="13"/>
        <v>0</v>
      </c>
      <c r="T134">
        <f t="shared" ca="1" si="13"/>
        <v>0</v>
      </c>
      <c r="U134">
        <f t="shared" ca="1" si="13"/>
        <v>0</v>
      </c>
      <c r="V134" s="29">
        <f t="shared" ca="1" si="17"/>
        <v>0</v>
      </c>
      <c r="W134" t="e">
        <f t="shared" ca="1" si="18"/>
        <v>#DIV/0!</v>
      </c>
      <c r="X134" t="e">
        <f t="shared" ca="1" si="19"/>
        <v>#DIV/0!</v>
      </c>
      <c r="Y134" t="e">
        <f t="shared" ca="1" si="20"/>
        <v>#DIV/0!</v>
      </c>
    </row>
    <row r="135" spans="1:25">
      <c r="A135" s="1" t="str">
        <f ca="1">IF(A134="","",IF(A134+1&lt;input!$F$15,'Calculations 2'!A134+1,""))</f>
        <v/>
      </c>
      <c r="B135">
        <f t="shared" ca="1" si="22"/>
        <v>0</v>
      </c>
      <c r="C135">
        <f t="shared" ca="1" si="21"/>
        <v>0</v>
      </c>
      <c r="D135">
        <f t="shared" ca="1" si="21"/>
        <v>0</v>
      </c>
      <c r="E135">
        <f t="shared" ca="1" si="21"/>
        <v>0</v>
      </c>
      <c r="F135">
        <f t="shared" ca="1" si="21"/>
        <v>0</v>
      </c>
      <c r="G135">
        <f t="shared" ca="1" si="21"/>
        <v>0</v>
      </c>
      <c r="H135" s="29">
        <f t="shared" ca="1" si="15"/>
        <v>0</v>
      </c>
      <c r="I135">
        <f t="shared" ca="1" si="23"/>
        <v>0</v>
      </c>
      <c r="J135">
        <f t="shared" ca="1" si="23"/>
        <v>0</v>
      </c>
      <c r="K135">
        <f t="shared" ca="1" si="23"/>
        <v>0</v>
      </c>
      <c r="L135">
        <f t="shared" ca="1" si="23"/>
        <v>0</v>
      </c>
      <c r="M135">
        <f t="shared" ca="1" si="23"/>
        <v>0</v>
      </c>
      <c r="N135">
        <f t="shared" ca="1" si="23"/>
        <v>0</v>
      </c>
      <c r="O135" s="29">
        <f t="shared" ca="1" si="16"/>
        <v>0</v>
      </c>
      <c r="P135">
        <f t="shared" ca="1" si="14"/>
        <v>0</v>
      </c>
      <c r="Q135">
        <f t="shared" ca="1" si="14"/>
        <v>0</v>
      </c>
      <c r="R135">
        <f t="shared" ca="1" si="14"/>
        <v>0</v>
      </c>
      <c r="S135">
        <f t="shared" ca="1" si="13"/>
        <v>0</v>
      </c>
      <c r="T135">
        <f t="shared" ca="1" si="13"/>
        <v>0</v>
      </c>
      <c r="U135">
        <f t="shared" ca="1" si="13"/>
        <v>0</v>
      </c>
      <c r="V135" s="29">
        <f t="shared" ca="1" si="17"/>
        <v>0</v>
      </c>
      <c r="W135" t="e">
        <f t="shared" ca="1" si="18"/>
        <v>#DIV/0!</v>
      </c>
      <c r="X135" t="e">
        <f t="shared" ca="1" si="19"/>
        <v>#DIV/0!</v>
      </c>
      <c r="Y135" t="e">
        <f t="shared" ca="1" si="20"/>
        <v>#DIV/0!</v>
      </c>
    </row>
    <row r="136" spans="1:25">
      <c r="A136" s="1" t="str">
        <f ca="1">IF(A135="","",IF(A135+1&lt;input!$F$15,'Calculations 2'!A135+1,""))</f>
        <v/>
      </c>
      <c r="B136">
        <f t="shared" ca="1" si="22"/>
        <v>0</v>
      </c>
      <c r="C136">
        <f t="shared" ca="1" si="21"/>
        <v>0</v>
      </c>
      <c r="D136">
        <f t="shared" ca="1" si="21"/>
        <v>0</v>
      </c>
      <c r="E136">
        <f t="shared" ca="1" si="21"/>
        <v>0</v>
      </c>
      <c r="F136">
        <f t="shared" ca="1" si="21"/>
        <v>0</v>
      </c>
      <c r="G136">
        <f t="shared" ca="1" si="21"/>
        <v>0</v>
      </c>
      <c r="H136" s="29">
        <f t="shared" ca="1" si="15"/>
        <v>0</v>
      </c>
      <c r="I136">
        <f t="shared" ca="1" si="23"/>
        <v>0</v>
      </c>
      <c r="J136">
        <f t="shared" ca="1" si="23"/>
        <v>0</v>
      </c>
      <c r="K136">
        <f t="shared" ca="1" si="23"/>
        <v>0</v>
      </c>
      <c r="L136">
        <f t="shared" ca="1" si="23"/>
        <v>0</v>
      </c>
      <c r="M136">
        <f t="shared" ca="1" si="23"/>
        <v>0</v>
      </c>
      <c r="N136">
        <f t="shared" ca="1" si="23"/>
        <v>0</v>
      </c>
      <c r="O136" s="29">
        <f t="shared" ca="1" si="16"/>
        <v>0</v>
      </c>
      <c r="P136">
        <f t="shared" ca="1" si="14"/>
        <v>0</v>
      </c>
      <c r="Q136">
        <f t="shared" ca="1" si="14"/>
        <v>0</v>
      </c>
      <c r="R136">
        <f t="shared" ca="1" si="14"/>
        <v>0</v>
      </c>
      <c r="S136">
        <f t="shared" ca="1" si="13"/>
        <v>0</v>
      </c>
      <c r="T136">
        <f t="shared" ca="1" si="13"/>
        <v>0</v>
      </c>
      <c r="U136">
        <f t="shared" ca="1" si="13"/>
        <v>0</v>
      </c>
      <c r="V136" s="29">
        <f t="shared" ca="1" si="17"/>
        <v>0</v>
      </c>
      <c r="W136" t="e">
        <f t="shared" ca="1" si="18"/>
        <v>#DIV/0!</v>
      </c>
      <c r="X136" t="e">
        <f t="shared" ca="1" si="19"/>
        <v>#DIV/0!</v>
      </c>
      <c r="Y136" t="e">
        <f t="shared" ca="1" si="20"/>
        <v>#DIV/0!</v>
      </c>
    </row>
    <row r="137" spans="1:25">
      <c r="A137" s="1" t="str">
        <f ca="1">IF(A136="","",IF(A136+1&lt;input!$F$15,'Calculations 2'!A136+1,""))</f>
        <v/>
      </c>
      <c r="B137">
        <f t="shared" ca="1" si="22"/>
        <v>0</v>
      </c>
      <c r="C137">
        <f t="shared" ca="1" si="21"/>
        <v>0</v>
      </c>
      <c r="D137">
        <f t="shared" ca="1" si="21"/>
        <v>0</v>
      </c>
      <c r="E137">
        <f t="shared" ca="1" si="21"/>
        <v>0</v>
      </c>
      <c r="F137">
        <f t="shared" ca="1" si="21"/>
        <v>0</v>
      </c>
      <c r="G137">
        <f t="shared" ca="1" si="21"/>
        <v>0</v>
      </c>
      <c r="H137" s="29">
        <f t="shared" ca="1" si="15"/>
        <v>0</v>
      </c>
      <c r="I137">
        <f t="shared" ca="1" si="23"/>
        <v>0</v>
      </c>
      <c r="J137">
        <f t="shared" ca="1" si="23"/>
        <v>0</v>
      </c>
      <c r="K137">
        <f t="shared" ca="1" si="23"/>
        <v>0</v>
      </c>
      <c r="L137">
        <f t="shared" ca="1" si="23"/>
        <v>0</v>
      </c>
      <c r="M137">
        <f t="shared" ca="1" si="23"/>
        <v>0</v>
      </c>
      <c r="N137">
        <f t="shared" ca="1" si="23"/>
        <v>0</v>
      </c>
      <c r="O137" s="29">
        <f t="shared" ca="1" si="16"/>
        <v>0</v>
      </c>
      <c r="P137">
        <f t="shared" ca="1" si="14"/>
        <v>0</v>
      </c>
      <c r="Q137">
        <f t="shared" ca="1" si="14"/>
        <v>0</v>
      </c>
      <c r="R137">
        <f t="shared" ca="1" si="14"/>
        <v>0</v>
      </c>
      <c r="S137">
        <f t="shared" ca="1" si="14"/>
        <v>0</v>
      </c>
      <c r="T137">
        <f t="shared" ca="1" si="14"/>
        <v>0</v>
      </c>
      <c r="U137">
        <f t="shared" ca="1" si="14"/>
        <v>0</v>
      </c>
      <c r="V137" s="29">
        <f t="shared" ca="1" si="17"/>
        <v>0</v>
      </c>
      <c r="W137" t="e">
        <f t="shared" ca="1" si="18"/>
        <v>#DIV/0!</v>
      </c>
      <c r="X137" t="e">
        <f t="shared" ca="1" si="19"/>
        <v>#DIV/0!</v>
      </c>
      <c r="Y137" t="e">
        <f t="shared" ca="1" si="20"/>
        <v>#DIV/0!</v>
      </c>
    </row>
    <row r="138" spans="1:25">
      <c r="A138" s="1" t="str">
        <f ca="1">IF(A137="","",IF(A137+1&lt;input!$F$15,'Calculations 2'!A137+1,""))</f>
        <v/>
      </c>
      <c r="B138">
        <f t="shared" ca="1" si="22"/>
        <v>0</v>
      </c>
      <c r="C138">
        <f t="shared" ca="1" si="21"/>
        <v>0</v>
      </c>
      <c r="D138">
        <f t="shared" ca="1" si="21"/>
        <v>0</v>
      </c>
      <c r="E138">
        <f t="shared" ca="1" si="21"/>
        <v>0</v>
      </c>
      <c r="F138">
        <f t="shared" ca="1" si="21"/>
        <v>0</v>
      </c>
      <c r="G138">
        <f t="shared" ca="1" si="21"/>
        <v>0</v>
      </c>
      <c r="H138" s="29">
        <f t="shared" ca="1" si="15"/>
        <v>0</v>
      </c>
      <c r="I138">
        <f t="shared" ca="1" si="23"/>
        <v>0</v>
      </c>
      <c r="J138">
        <f t="shared" ca="1" si="23"/>
        <v>0</v>
      </c>
      <c r="K138">
        <f t="shared" ca="1" si="23"/>
        <v>0</v>
      </c>
      <c r="L138">
        <f t="shared" ca="1" si="23"/>
        <v>0</v>
      </c>
      <c r="M138">
        <f t="shared" ca="1" si="23"/>
        <v>0</v>
      </c>
      <c r="N138">
        <f t="shared" ca="1" si="23"/>
        <v>0</v>
      </c>
      <c r="O138" s="29">
        <f t="shared" ca="1" si="16"/>
        <v>0</v>
      </c>
      <c r="P138">
        <f t="shared" ref="P138:U180" ca="1" si="24">IF($A138&gt;=P$14,P$13,0)</f>
        <v>0</v>
      </c>
      <c r="Q138">
        <f t="shared" ca="1" si="24"/>
        <v>0</v>
      </c>
      <c r="R138">
        <f t="shared" ca="1" si="24"/>
        <v>0</v>
      </c>
      <c r="S138">
        <f t="shared" ca="1" si="24"/>
        <v>0</v>
      </c>
      <c r="T138">
        <f t="shared" ca="1" si="24"/>
        <v>0</v>
      </c>
      <c r="U138">
        <f t="shared" ca="1" si="24"/>
        <v>0</v>
      </c>
      <c r="V138" s="29">
        <f t="shared" ca="1" si="17"/>
        <v>0</v>
      </c>
      <c r="W138" t="e">
        <f t="shared" ca="1" si="18"/>
        <v>#DIV/0!</v>
      </c>
      <c r="X138" t="e">
        <f t="shared" ca="1" si="19"/>
        <v>#DIV/0!</v>
      </c>
      <c r="Y138" t="e">
        <f t="shared" ca="1" si="20"/>
        <v>#DIV/0!</v>
      </c>
    </row>
    <row r="139" spans="1:25">
      <c r="A139" s="1" t="str">
        <f ca="1">IF(A138="","",IF(A138+1&lt;input!$F$15,'Calculations 2'!A138+1,""))</f>
        <v/>
      </c>
      <c r="B139">
        <f t="shared" ca="1" si="22"/>
        <v>0</v>
      </c>
      <c r="C139">
        <f t="shared" ca="1" si="21"/>
        <v>0</v>
      </c>
      <c r="D139">
        <f t="shared" ca="1" si="21"/>
        <v>0</v>
      </c>
      <c r="E139">
        <f t="shared" ca="1" si="21"/>
        <v>0</v>
      </c>
      <c r="F139">
        <f t="shared" ca="1" si="21"/>
        <v>0</v>
      </c>
      <c r="G139">
        <f t="shared" ca="1" si="21"/>
        <v>0</v>
      </c>
      <c r="H139" s="29">
        <f t="shared" ca="1" si="15"/>
        <v>0</v>
      </c>
      <c r="I139">
        <f t="shared" ca="1" si="23"/>
        <v>0</v>
      </c>
      <c r="J139">
        <f t="shared" ca="1" si="23"/>
        <v>0</v>
      </c>
      <c r="K139">
        <f t="shared" ca="1" si="23"/>
        <v>0</v>
      </c>
      <c r="L139">
        <f t="shared" ca="1" si="23"/>
        <v>0</v>
      </c>
      <c r="M139">
        <f t="shared" ca="1" si="23"/>
        <v>0</v>
      </c>
      <c r="N139">
        <f t="shared" ca="1" si="23"/>
        <v>0</v>
      </c>
      <c r="O139" s="29">
        <f t="shared" ca="1" si="16"/>
        <v>0</v>
      </c>
      <c r="P139">
        <f t="shared" ca="1" si="24"/>
        <v>0</v>
      </c>
      <c r="Q139">
        <f t="shared" ca="1" si="24"/>
        <v>0</v>
      </c>
      <c r="R139">
        <f t="shared" ca="1" si="24"/>
        <v>0</v>
      </c>
      <c r="S139">
        <f t="shared" ca="1" si="24"/>
        <v>0</v>
      </c>
      <c r="T139">
        <f t="shared" ca="1" si="24"/>
        <v>0</v>
      </c>
      <c r="U139">
        <f t="shared" ca="1" si="24"/>
        <v>0</v>
      </c>
      <c r="V139" s="29">
        <f t="shared" ca="1" si="17"/>
        <v>0</v>
      </c>
      <c r="W139" t="e">
        <f t="shared" ca="1" si="18"/>
        <v>#DIV/0!</v>
      </c>
      <c r="X139" t="e">
        <f t="shared" ca="1" si="19"/>
        <v>#DIV/0!</v>
      </c>
      <c r="Y139" t="e">
        <f t="shared" ca="1" si="20"/>
        <v>#DIV/0!</v>
      </c>
    </row>
    <row r="140" spans="1:25">
      <c r="A140" s="1" t="str">
        <f ca="1">IF(A139="","",IF(A139+1&lt;input!$F$15,'Calculations 2'!A139+1,""))</f>
        <v/>
      </c>
      <c r="B140">
        <f t="shared" ca="1" si="22"/>
        <v>0</v>
      </c>
      <c r="C140">
        <f t="shared" ca="1" si="21"/>
        <v>0</v>
      </c>
      <c r="D140">
        <f t="shared" ca="1" si="21"/>
        <v>0</v>
      </c>
      <c r="E140">
        <f t="shared" ca="1" si="21"/>
        <v>0</v>
      </c>
      <c r="F140">
        <f t="shared" ca="1" si="21"/>
        <v>0</v>
      </c>
      <c r="G140">
        <f t="shared" ca="1" si="21"/>
        <v>0</v>
      </c>
      <c r="H140" s="29">
        <f t="shared" ca="1" si="15"/>
        <v>0</v>
      </c>
      <c r="I140">
        <f t="shared" ca="1" si="23"/>
        <v>0</v>
      </c>
      <c r="J140">
        <f t="shared" ca="1" si="23"/>
        <v>0</v>
      </c>
      <c r="K140">
        <f t="shared" ca="1" si="23"/>
        <v>0</v>
      </c>
      <c r="L140">
        <f t="shared" ca="1" si="23"/>
        <v>0</v>
      </c>
      <c r="M140">
        <f t="shared" ca="1" si="23"/>
        <v>0</v>
      </c>
      <c r="N140">
        <f t="shared" ca="1" si="23"/>
        <v>0</v>
      </c>
      <c r="O140" s="29">
        <f t="shared" ca="1" si="16"/>
        <v>0</v>
      </c>
      <c r="P140">
        <f t="shared" ca="1" si="24"/>
        <v>0</v>
      </c>
      <c r="Q140">
        <f t="shared" ca="1" si="24"/>
        <v>0</v>
      </c>
      <c r="R140">
        <f t="shared" ca="1" si="24"/>
        <v>0</v>
      </c>
      <c r="S140">
        <f t="shared" ca="1" si="24"/>
        <v>0</v>
      </c>
      <c r="T140">
        <f t="shared" ca="1" si="24"/>
        <v>0</v>
      </c>
      <c r="U140">
        <f t="shared" ca="1" si="24"/>
        <v>0</v>
      </c>
      <c r="V140" s="29">
        <f t="shared" ca="1" si="17"/>
        <v>0</v>
      </c>
      <c r="W140" t="e">
        <f t="shared" ca="1" si="18"/>
        <v>#DIV/0!</v>
      </c>
      <c r="X140" t="e">
        <f t="shared" ca="1" si="19"/>
        <v>#DIV/0!</v>
      </c>
      <c r="Y140" t="e">
        <f t="shared" ca="1" si="20"/>
        <v>#DIV/0!</v>
      </c>
    </row>
    <row r="141" spans="1:25">
      <c r="A141" s="1" t="str">
        <f ca="1">IF(A140="","",IF(A140+1&lt;input!$F$15,'Calculations 2'!A140+1,""))</f>
        <v/>
      </c>
      <c r="B141">
        <f t="shared" ca="1" si="22"/>
        <v>0</v>
      </c>
      <c r="C141">
        <f t="shared" ca="1" si="21"/>
        <v>0</v>
      </c>
      <c r="D141">
        <f t="shared" ca="1" si="21"/>
        <v>0</v>
      </c>
      <c r="E141">
        <f t="shared" ca="1" si="21"/>
        <v>0</v>
      </c>
      <c r="F141">
        <f t="shared" ca="1" si="21"/>
        <v>0</v>
      </c>
      <c r="G141">
        <f t="shared" ca="1" si="21"/>
        <v>0</v>
      </c>
      <c r="H141" s="29">
        <f t="shared" ca="1" si="15"/>
        <v>0</v>
      </c>
      <c r="I141">
        <f t="shared" ca="1" si="23"/>
        <v>0</v>
      </c>
      <c r="J141">
        <f t="shared" ca="1" si="23"/>
        <v>0</v>
      </c>
      <c r="K141">
        <f t="shared" ca="1" si="23"/>
        <v>0</v>
      </c>
      <c r="L141">
        <f t="shared" ca="1" si="23"/>
        <v>0</v>
      </c>
      <c r="M141">
        <f t="shared" ca="1" si="23"/>
        <v>0</v>
      </c>
      <c r="N141">
        <f t="shared" ca="1" si="23"/>
        <v>0</v>
      </c>
      <c r="O141" s="29">
        <f t="shared" ca="1" si="16"/>
        <v>0</v>
      </c>
      <c r="P141">
        <f t="shared" ca="1" si="24"/>
        <v>0</v>
      </c>
      <c r="Q141">
        <f t="shared" ca="1" si="24"/>
        <v>0</v>
      </c>
      <c r="R141">
        <f t="shared" ca="1" si="24"/>
        <v>0</v>
      </c>
      <c r="S141">
        <f t="shared" ca="1" si="24"/>
        <v>0</v>
      </c>
      <c r="T141">
        <f t="shared" ca="1" si="24"/>
        <v>0</v>
      </c>
      <c r="U141">
        <f t="shared" ca="1" si="24"/>
        <v>0</v>
      </c>
      <c r="V141" s="29">
        <f t="shared" ca="1" si="17"/>
        <v>0</v>
      </c>
      <c r="W141" t="e">
        <f t="shared" ca="1" si="18"/>
        <v>#DIV/0!</v>
      </c>
      <c r="X141" t="e">
        <f t="shared" ca="1" si="19"/>
        <v>#DIV/0!</v>
      </c>
      <c r="Y141" t="e">
        <f t="shared" ca="1" si="20"/>
        <v>#DIV/0!</v>
      </c>
    </row>
    <row r="142" spans="1:25">
      <c r="A142" s="1" t="str">
        <f ca="1">IF(A141="","",IF(A141+1&lt;input!$F$15,'Calculations 2'!A141+1,""))</f>
        <v/>
      </c>
      <c r="B142">
        <f t="shared" ca="1" si="22"/>
        <v>0</v>
      </c>
      <c r="C142">
        <f t="shared" ca="1" si="21"/>
        <v>0</v>
      </c>
      <c r="D142">
        <f t="shared" ca="1" si="21"/>
        <v>0</v>
      </c>
      <c r="E142">
        <f t="shared" ca="1" si="21"/>
        <v>0</v>
      </c>
      <c r="F142">
        <f t="shared" ca="1" si="21"/>
        <v>0</v>
      </c>
      <c r="G142">
        <f t="shared" ca="1" si="21"/>
        <v>0</v>
      </c>
      <c r="H142" s="29">
        <f t="shared" ca="1" si="15"/>
        <v>0</v>
      </c>
      <c r="I142">
        <f t="shared" ca="1" si="23"/>
        <v>0</v>
      </c>
      <c r="J142">
        <f t="shared" ca="1" si="23"/>
        <v>0</v>
      </c>
      <c r="K142">
        <f t="shared" ca="1" si="23"/>
        <v>0</v>
      </c>
      <c r="L142">
        <f t="shared" ca="1" si="23"/>
        <v>0</v>
      </c>
      <c r="M142">
        <f t="shared" ca="1" si="23"/>
        <v>0</v>
      </c>
      <c r="N142">
        <f t="shared" ca="1" si="23"/>
        <v>0</v>
      </c>
      <c r="O142" s="29">
        <f t="shared" ca="1" si="16"/>
        <v>0</v>
      </c>
      <c r="P142">
        <f t="shared" ca="1" si="24"/>
        <v>0</v>
      </c>
      <c r="Q142">
        <f t="shared" ca="1" si="24"/>
        <v>0</v>
      </c>
      <c r="R142">
        <f t="shared" ca="1" si="24"/>
        <v>0</v>
      </c>
      <c r="S142">
        <f t="shared" ca="1" si="24"/>
        <v>0</v>
      </c>
      <c r="T142">
        <f t="shared" ca="1" si="24"/>
        <v>0</v>
      </c>
      <c r="U142">
        <f t="shared" ca="1" si="24"/>
        <v>0</v>
      </c>
      <c r="V142" s="29">
        <f t="shared" ca="1" si="17"/>
        <v>0</v>
      </c>
      <c r="W142" t="e">
        <f t="shared" ca="1" si="18"/>
        <v>#DIV/0!</v>
      </c>
      <c r="X142" t="e">
        <f t="shared" ca="1" si="19"/>
        <v>#DIV/0!</v>
      </c>
      <c r="Y142" t="e">
        <f t="shared" ca="1" si="20"/>
        <v>#DIV/0!</v>
      </c>
    </row>
    <row r="143" spans="1:25">
      <c r="A143" s="1" t="str">
        <f ca="1">IF(A142="","",IF(A142+1&lt;input!$F$15,'Calculations 2'!A142+1,""))</f>
        <v/>
      </c>
      <c r="B143">
        <f t="shared" ca="1" si="22"/>
        <v>0</v>
      </c>
      <c r="C143">
        <f t="shared" ca="1" si="21"/>
        <v>0</v>
      </c>
      <c r="D143">
        <f t="shared" ca="1" si="21"/>
        <v>0</v>
      </c>
      <c r="E143">
        <f t="shared" ca="1" si="21"/>
        <v>0</v>
      </c>
      <c r="F143">
        <f t="shared" ca="1" si="21"/>
        <v>0</v>
      </c>
      <c r="G143">
        <f t="shared" ca="1" si="21"/>
        <v>0</v>
      </c>
      <c r="H143" s="29">
        <f t="shared" ca="1" si="15"/>
        <v>0</v>
      </c>
      <c r="I143">
        <f t="shared" ca="1" si="23"/>
        <v>0</v>
      </c>
      <c r="J143">
        <f t="shared" ca="1" si="23"/>
        <v>0</v>
      </c>
      <c r="K143">
        <f t="shared" ca="1" si="23"/>
        <v>0</v>
      </c>
      <c r="L143">
        <f t="shared" ca="1" si="23"/>
        <v>0</v>
      </c>
      <c r="M143">
        <f t="shared" ca="1" si="23"/>
        <v>0</v>
      </c>
      <c r="N143">
        <f t="shared" ca="1" si="23"/>
        <v>0</v>
      </c>
      <c r="O143" s="29">
        <f t="shared" ca="1" si="16"/>
        <v>0</v>
      </c>
      <c r="P143">
        <f t="shared" ca="1" si="24"/>
        <v>0</v>
      </c>
      <c r="Q143">
        <f t="shared" ca="1" si="24"/>
        <v>0</v>
      </c>
      <c r="R143">
        <f t="shared" ca="1" si="24"/>
        <v>0</v>
      </c>
      <c r="S143">
        <f t="shared" ca="1" si="24"/>
        <v>0</v>
      </c>
      <c r="T143">
        <f t="shared" ca="1" si="24"/>
        <v>0</v>
      </c>
      <c r="U143">
        <f t="shared" ca="1" si="24"/>
        <v>0</v>
      </c>
      <c r="V143" s="29">
        <f t="shared" ca="1" si="17"/>
        <v>0</v>
      </c>
      <c r="W143" t="e">
        <f t="shared" ca="1" si="18"/>
        <v>#DIV/0!</v>
      </c>
      <c r="X143" t="e">
        <f t="shared" ca="1" si="19"/>
        <v>#DIV/0!</v>
      </c>
      <c r="Y143" t="e">
        <f t="shared" ca="1" si="20"/>
        <v>#DIV/0!</v>
      </c>
    </row>
    <row r="144" spans="1:25">
      <c r="A144" s="1" t="str">
        <f ca="1">IF(A143="","",IF(A143+1&lt;input!$F$15,'Calculations 2'!A143+1,""))</f>
        <v/>
      </c>
      <c r="B144">
        <f t="shared" ca="1" si="22"/>
        <v>0</v>
      </c>
      <c r="C144">
        <f t="shared" ca="1" si="21"/>
        <v>0</v>
      </c>
      <c r="D144">
        <f t="shared" ca="1" si="21"/>
        <v>0</v>
      </c>
      <c r="E144">
        <f t="shared" ca="1" si="21"/>
        <v>0</v>
      </c>
      <c r="F144">
        <f t="shared" ca="1" si="21"/>
        <v>0</v>
      </c>
      <c r="G144">
        <f t="shared" ca="1" si="21"/>
        <v>0</v>
      </c>
      <c r="H144" s="29">
        <f t="shared" ref="H144:H207" ca="1" si="25">SUM(B144:G144)</f>
        <v>0</v>
      </c>
      <c r="I144">
        <f t="shared" ca="1" si="23"/>
        <v>0</v>
      </c>
      <c r="J144">
        <f t="shared" ca="1" si="23"/>
        <v>0</v>
      </c>
      <c r="K144">
        <f t="shared" ca="1" si="23"/>
        <v>0</v>
      </c>
      <c r="L144">
        <f t="shared" ca="1" si="23"/>
        <v>0</v>
      </c>
      <c r="M144">
        <f t="shared" ca="1" si="23"/>
        <v>0</v>
      </c>
      <c r="N144">
        <f t="shared" ca="1" si="23"/>
        <v>0</v>
      </c>
      <c r="O144" s="29">
        <f t="shared" ref="O144:O207" ca="1" si="26">SUM(I144:N144)</f>
        <v>0</v>
      </c>
      <c r="P144">
        <f t="shared" ca="1" si="24"/>
        <v>0</v>
      </c>
      <c r="Q144">
        <f t="shared" ca="1" si="24"/>
        <v>0</v>
      </c>
      <c r="R144">
        <f t="shared" ca="1" si="24"/>
        <v>0</v>
      </c>
      <c r="S144">
        <f t="shared" ca="1" si="24"/>
        <v>0</v>
      </c>
      <c r="T144">
        <f t="shared" ca="1" si="24"/>
        <v>0</v>
      </c>
      <c r="U144">
        <f t="shared" ca="1" si="24"/>
        <v>0</v>
      </c>
      <c r="V144" s="29">
        <f t="shared" ref="V144:V207" ca="1" si="27">SUM(P144:U144)</f>
        <v>0</v>
      </c>
      <c r="W144" t="e">
        <f t="shared" ref="W144:W207" ca="1" si="28">+H144/$Z$10</f>
        <v>#DIV/0!</v>
      </c>
      <c r="X144" t="e">
        <f t="shared" ref="X144:X207" ca="1" si="29">+O144/$Z$10</f>
        <v>#DIV/0!</v>
      </c>
      <c r="Y144" t="e">
        <f t="shared" ref="Y144:Y207" ca="1" si="30">+V144/$Z$10</f>
        <v>#DIV/0!</v>
      </c>
    </row>
    <row r="145" spans="1:25">
      <c r="A145" s="1" t="str">
        <f ca="1">IF(A144="","",IF(A144+1&lt;input!$F$15,'Calculations 2'!A144+1,""))</f>
        <v/>
      </c>
      <c r="B145">
        <f t="shared" ca="1" si="22"/>
        <v>0</v>
      </c>
      <c r="C145">
        <f t="shared" ca="1" si="21"/>
        <v>0</v>
      </c>
      <c r="D145">
        <f t="shared" ca="1" si="21"/>
        <v>0</v>
      </c>
      <c r="E145">
        <f t="shared" ca="1" si="21"/>
        <v>0</v>
      </c>
      <c r="F145">
        <f t="shared" ca="1" si="21"/>
        <v>0</v>
      </c>
      <c r="G145">
        <f t="shared" ca="1" si="21"/>
        <v>0</v>
      </c>
      <c r="H145" s="29">
        <f t="shared" ca="1" si="25"/>
        <v>0</v>
      </c>
      <c r="I145">
        <f t="shared" ca="1" si="23"/>
        <v>0</v>
      </c>
      <c r="J145">
        <f t="shared" ca="1" si="23"/>
        <v>0</v>
      </c>
      <c r="K145">
        <f t="shared" ca="1" si="23"/>
        <v>0</v>
      </c>
      <c r="L145">
        <f t="shared" ca="1" si="23"/>
        <v>0</v>
      </c>
      <c r="M145">
        <f t="shared" ca="1" si="23"/>
        <v>0</v>
      </c>
      <c r="N145">
        <f t="shared" ca="1" si="23"/>
        <v>0</v>
      </c>
      <c r="O145" s="29">
        <f t="shared" ca="1" si="26"/>
        <v>0</v>
      </c>
      <c r="P145">
        <f t="shared" ca="1" si="24"/>
        <v>0</v>
      </c>
      <c r="Q145">
        <f t="shared" ca="1" si="24"/>
        <v>0</v>
      </c>
      <c r="R145">
        <f t="shared" ca="1" si="24"/>
        <v>0</v>
      </c>
      <c r="S145">
        <f t="shared" ca="1" si="24"/>
        <v>0</v>
      </c>
      <c r="T145">
        <f t="shared" ca="1" si="24"/>
        <v>0</v>
      </c>
      <c r="U145">
        <f t="shared" ca="1" si="24"/>
        <v>0</v>
      </c>
      <c r="V145" s="29">
        <f t="shared" ca="1" si="27"/>
        <v>0</v>
      </c>
      <c r="W145" t="e">
        <f t="shared" ca="1" si="28"/>
        <v>#DIV/0!</v>
      </c>
      <c r="X145" t="e">
        <f t="shared" ca="1" si="29"/>
        <v>#DIV/0!</v>
      </c>
      <c r="Y145" t="e">
        <f t="shared" ca="1" si="30"/>
        <v>#DIV/0!</v>
      </c>
    </row>
    <row r="146" spans="1:25">
      <c r="A146" s="1" t="str">
        <f ca="1">IF(A145="","",IF(A145+1&lt;input!$F$15,'Calculations 2'!A145+1,""))</f>
        <v/>
      </c>
      <c r="B146">
        <f t="shared" ca="1" si="22"/>
        <v>0</v>
      </c>
      <c r="C146">
        <f t="shared" ca="1" si="21"/>
        <v>0</v>
      </c>
      <c r="D146">
        <f t="shared" ca="1" si="21"/>
        <v>0</v>
      </c>
      <c r="E146">
        <f t="shared" ca="1" si="21"/>
        <v>0</v>
      </c>
      <c r="F146">
        <f t="shared" ca="1" si="21"/>
        <v>0</v>
      </c>
      <c r="G146">
        <f t="shared" ca="1" si="21"/>
        <v>0</v>
      </c>
      <c r="H146" s="29">
        <f t="shared" ca="1" si="25"/>
        <v>0</v>
      </c>
      <c r="I146">
        <f t="shared" ca="1" si="23"/>
        <v>0</v>
      </c>
      <c r="J146">
        <f t="shared" ca="1" si="23"/>
        <v>0</v>
      </c>
      <c r="K146">
        <f t="shared" ca="1" si="23"/>
        <v>0</v>
      </c>
      <c r="L146">
        <f t="shared" ca="1" si="23"/>
        <v>0</v>
      </c>
      <c r="M146">
        <f t="shared" ca="1" si="23"/>
        <v>0</v>
      </c>
      <c r="N146">
        <f t="shared" ca="1" si="23"/>
        <v>0</v>
      </c>
      <c r="O146" s="29">
        <f t="shared" ca="1" si="26"/>
        <v>0</v>
      </c>
      <c r="P146">
        <f t="shared" ca="1" si="24"/>
        <v>0</v>
      </c>
      <c r="Q146">
        <f t="shared" ca="1" si="24"/>
        <v>0</v>
      </c>
      <c r="R146">
        <f t="shared" ca="1" si="24"/>
        <v>0</v>
      </c>
      <c r="S146">
        <f t="shared" ca="1" si="24"/>
        <v>0</v>
      </c>
      <c r="T146">
        <f t="shared" ca="1" si="24"/>
        <v>0</v>
      </c>
      <c r="U146">
        <f t="shared" ca="1" si="24"/>
        <v>0</v>
      </c>
      <c r="V146" s="29">
        <f t="shared" ca="1" si="27"/>
        <v>0</v>
      </c>
      <c r="W146" t="e">
        <f t="shared" ca="1" si="28"/>
        <v>#DIV/0!</v>
      </c>
      <c r="X146" t="e">
        <f t="shared" ca="1" si="29"/>
        <v>#DIV/0!</v>
      </c>
      <c r="Y146" t="e">
        <f t="shared" ca="1" si="30"/>
        <v>#DIV/0!</v>
      </c>
    </row>
    <row r="147" spans="1:25">
      <c r="A147" s="1" t="str">
        <f ca="1">IF(A146="","",IF(A146+1&lt;input!$F$15,'Calculations 2'!A146+1,""))</f>
        <v/>
      </c>
      <c r="B147">
        <f t="shared" ca="1" si="22"/>
        <v>0</v>
      </c>
      <c r="C147">
        <f t="shared" ca="1" si="21"/>
        <v>0</v>
      </c>
      <c r="D147">
        <f t="shared" ca="1" si="21"/>
        <v>0</v>
      </c>
      <c r="E147">
        <f t="shared" ca="1" si="21"/>
        <v>0</v>
      </c>
      <c r="F147">
        <f t="shared" ca="1" si="21"/>
        <v>0</v>
      </c>
      <c r="G147">
        <f t="shared" ca="1" si="21"/>
        <v>0</v>
      </c>
      <c r="H147" s="29">
        <f t="shared" ca="1" si="25"/>
        <v>0</v>
      </c>
      <c r="I147">
        <f t="shared" ca="1" si="23"/>
        <v>0</v>
      </c>
      <c r="J147">
        <f t="shared" ca="1" si="23"/>
        <v>0</v>
      </c>
      <c r="K147">
        <f t="shared" ca="1" si="23"/>
        <v>0</v>
      </c>
      <c r="L147">
        <f t="shared" ca="1" si="23"/>
        <v>0</v>
      </c>
      <c r="M147">
        <f t="shared" ca="1" si="23"/>
        <v>0</v>
      </c>
      <c r="N147">
        <f t="shared" ca="1" si="23"/>
        <v>0</v>
      </c>
      <c r="O147" s="29">
        <f t="shared" ca="1" si="26"/>
        <v>0</v>
      </c>
      <c r="P147">
        <f t="shared" ca="1" si="24"/>
        <v>0</v>
      </c>
      <c r="Q147">
        <f t="shared" ca="1" si="24"/>
        <v>0</v>
      </c>
      <c r="R147">
        <f t="shared" ca="1" si="24"/>
        <v>0</v>
      </c>
      <c r="S147">
        <f t="shared" ca="1" si="24"/>
        <v>0</v>
      </c>
      <c r="T147">
        <f t="shared" ca="1" si="24"/>
        <v>0</v>
      </c>
      <c r="U147">
        <f t="shared" ca="1" si="24"/>
        <v>0</v>
      </c>
      <c r="V147" s="29">
        <f t="shared" ca="1" si="27"/>
        <v>0</v>
      </c>
      <c r="W147" t="e">
        <f t="shared" ca="1" si="28"/>
        <v>#DIV/0!</v>
      </c>
      <c r="X147" t="e">
        <f t="shared" ca="1" si="29"/>
        <v>#DIV/0!</v>
      </c>
      <c r="Y147" t="e">
        <f t="shared" ca="1" si="30"/>
        <v>#DIV/0!</v>
      </c>
    </row>
    <row r="148" spans="1:25">
      <c r="A148" s="1" t="str">
        <f ca="1">IF(A147="","",IF(A147+1&lt;input!$F$15,'Calculations 2'!A147+1,""))</f>
        <v/>
      </c>
      <c r="B148">
        <f t="shared" ca="1" si="22"/>
        <v>0</v>
      </c>
      <c r="C148">
        <f t="shared" ca="1" si="21"/>
        <v>0</v>
      </c>
      <c r="D148">
        <f t="shared" ca="1" si="21"/>
        <v>0</v>
      </c>
      <c r="E148">
        <f t="shared" ca="1" si="21"/>
        <v>0</v>
      </c>
      <c r="F148">
        <f t="shared" ca="1" si="21"/>
        <v>0</v>
      </c>
      <c r="G148">
        <f t="shared" ca="1" si="21"/>
        <v>0</v>
      </c>
      <c r="H148" s="29">
        <f t="shared" ca="1" si="25"/>
        <v>0</v>
      </c>
      <c r="I148">
        <f t="shared" ca="1" si="23"/>
        <v>0</v>
      </c>
      <c r="J148">
        <f t="shared" ca="1" si="23"/>
        <v>0</v>
      </c>
      <c r="K148">
        <f t="shared" ca="1" si="23"/>
        <v>0</v>
      </c>
      <c r="L148">
        <f t="shared" ca="1" si="23"/>
        <v>0</v>
      </c>
      <c r="M148">
        <f t="shared" ca="1" si="23"/>
        <v>0</v>
      </c>
      <c r="N148">
        <f t="shared" ca="1" si="23"/>
        <v>0</v>
      </c>
      <c r="O148" s="29">
        <f t="shared" ca="1" si="26"/>
        <v>0</v>
      </c>
      <c r="P148">
        <f t="shared" ca="1" si="24"/>
        <v>0</v>
      </c>
      <c r="Q148">
        <f t="shared" ca="1" si="24"/>
        <v>0</v>
      </c>
      <c r="R148">
        <f t="shared" ca="1" si="24"/>
        <v>0</v>
      </c>
      <c r="S148">
        <f t="shared" ca="1" si="24"/>
        <v>0</v>
      </c>
      <c r="T148">
        <f t="shared" ca="1" si="24"/>
        <v>0</v>
      </c>
      <c r="U148">
        <f t="shared" ca="1" si="24"/>
        <v>0</v>
      </c>
      <c r="V148" s="29">
        <f t="shared" ca="1" si="27"/>
        <v>0</v>
      </c>
      <c r="W148" t="e">
        <f t="shared" ca="1" si="28"/>
        <v>#DIV/0!</v>
      </c>
      <c r="X148" t="e">
        <f t="shared" ca="1" si="29"/>
        <v>#DIV/0!</v>
      </c>
      <c r="Y148" t="e">
        <f t="shared" ca="1" si="30"/>
        <v>#DIV/0!</v>
      </c>
    </row>
    <row r="149" spans="1:25">
      <c r="A149" s="1" t="str">
        <f ca="1">IF(A148="","",IF(A148+1&lt;input!$F$15,'Calculations 2'!A148+1,""))</f>
        <v/>
      </c>
      <c r="B149">
        <f t="shared" ca="1" si="22"/>
        <v>0</v>
      </c>
      <c r="C149">
        <f t="shared" ca="1" si="21"/>
        <v>0</v>
      </c>
      <c r="D149">
        <f t="shared" ca="1" si="21"/>
        <v>0</v>
      </c>
      <c r="E149">
        <f t="shared" ca="1" si="21"/>
        <v>0</v>
      </c>
      <c r="F149">
        <f t="shared" ca="1" si="21"/>
        <v>0</v>
      </c>
      <c r="G149">
        <f t="shared" ca="1" si="21"/>
        <v>0</v>
      </c>
      <c r="H149" s="29">
        <f t="shared" ca="1" si="25"/>
        <v>0</v>
      </c>
      <c r="I149">
        <f t="shared" ca="1" si="23"/>
        <v>0</v>
      </c>
      <c r="J149">
        <f t="shared" ca="1" si="23"/>
        <v>0</v>
      </c>
      <c r="K149">
        <f t="shared" ca="1" si="23"/>
        <v>0</v>
      </c>
      <c r="L149">
        <f t="shared" ca="1" si="23"/>
        <v>0</v>
      </c>
      <c r="M149">
        <f t="shared" ca="1" si="23"/>
        <v>0</v>
      </c>
      <c r="N149">
        <f t="shared" ca="1" si="23"/>
        <v>0</v>
      </c>
      <c r="O149" s="29">
        <f t="shared" ca="1" si="26"/>
        <v>0</v>
      </c>
      <c r="P149">
        <f t="shared" ca="1" si="24"/>
        <v>0</v>
      </c>
      <c r="Q149">
        <f t="shared" ca="1" si="24"/>
        <v>0</v>
      </c>
      <c r="R149">
        <f t="shared" ca="1" si="24"/>
        <v>0</v>
      </c>
      <c r="S149">
        <f t="shared" ca="1" si="24"/>
        <v>0</v>
      </c>
      <c r="T149">
        <f t="shared" ca="1" si="24"/>
        <v>0</v>
      </c>
      <c r="U149">
        <f t="shared" ca="1" si="24"/>
        <v>0</v>
      </c>
      <c r="V149" s="29">
        <f t="shared" ca="1" si="27"/>
        <v>0</v>
      </c>
      <c r="W149" t="e">
        <f t="shared" ca="1" si="28"/>
        <v>#DIV/0!</v>
      </c>
      <c r="X149" t="e">
        <f t="shared" ca="1" si="29"/>
        <v>#DIV/0!</v>
      </c>
      <c r="Y149" t="e">
        <f t="shared" ca="1" si="30"/>
        <v>#DIV/0!</v>
      </c>
    </row>
    <row r="150" spans="1:25">
      <c r="A150" s="1" t="str">
        <f ca="1">IF(A149="","",IF(A149+1&lt;input!$F$15,'Calculations 2'!A149+1,""))</f>
        <v/>
      </c>
      <c r="B150">
        <f t="shared" ca="1" si="22"/>
        <v>0</v>
      </c>
      <c r="C150">
        <f t="shared" ca="1" si="21"/>
        <v>0</v>
      </c>
      <c r="D150">
        <f t="shared" ca="1" si="21"/>
        <v>0</v>
      </c>
      <c r="E150">
        <f t="shared" ca="1" si="21"/>
        <v>0</v>
      </c>
      <c r="F150">
        <f t="shared" ca="1" si="21"/>
        <v>0</v>
      </c>
      <c r="G150">
        <f t="shared" ca="1" si="21"/>
        <v>0</v>
      </c>
      <c r="H150" s="29">
        <f t="shared" ca="1" si="25"/>
        <v>0</v>
      </c>
      <c r="I150">
        <f t="shared" ca="1" si="23"/>
        <v>0</v>
      </c>
      <c r="J150">
        <f t="shared" ca="1" si="23"/>
        <v>0</v>
      </c>
      <c r="K150">
        <f t="shared" ca="1" si="23"/>
        <v>0</v>
      </c>
      <c r="L150">
        <f t="shared" ca="1" si="23"/>
        <v>0</v>
      </c>
      <c r="M150">
        <f t="shared" ca="1" si="23"/>
        <v>0</v>
      </c>
      <c r="N150">
        <f t="shared" ca="1" si="23"/>
        <v>0</v>
      </c>
      <c r="O150" s="29">
        <f t="shared" ca="1" si="26"/>
        <v>0</v>
      </c>
      <c r="P150">
        <f t="shared" ca="1" si="24"/>
        <v>0</v>
      </c>
      <c r="Q150">
        <f t="shared" ca="1" si="24"/>
        <v>0</v>
      </c>
      <c r="R150">
        <f t="shared" ca="1" si="24"/>
        <v>0</v>
      </c>
      <c r="S150">
        <f t="shared" ca="1" si="24"/>
        <v>0</v>
      </c>
      <c r="T150">
        <f t="shared" ca="1" si="24"/>
        <v>0</v>
      </c>
      <c r="U150">
        <f t="shared" ca="1" si="24"/>
        <v>0</v>
      </c>
      <c r="V150" s="29">
        <f t="shared" ca="1" si="27"/>
        <v>0</v>
      </c>
      <c r="W150" t="e">
        <f t="shared" ca="1" si="28"/>
        <v>#DIV/0!</v>
      </c>
      <c r="X150" t="e">
        <f t="shared" ca="1" si="29"/>
        <v>#DIV/0!</v>
      </c>
      <c r="Y150" t="e">
        <f t="shared" ca="1" si="30"/>
        <v>#DIV/0!</v>
      </c>
    </row>
    <row r="151" spans="1:25">
      <c r="A151" s="1" t="str">
        <f ca="1">IF(A150="","",IF(A150+1&lt;input!$F$15,'Calculations 2'!A150+1,""))</f>
        <v/>
      </c>
      <c r="B151">
        <f t="shared" ca="1" si="22"/>
        <v>0</v>
      </c>
      <c r="C151">
        <f t="shared" ca="1" si="21"/>
        <v>0</v>
      </c>
      <c r="D151">
        <f t="shared" ca="1" si="21"/>
        <v>0</v>
      </c>
      <c r="E151">
        <f t="shared" ca="1" si="21"/>
        <v>0</v>
      </c>
      <c r="F151">
        <f t="shared" ca="1" si="21"/>
        <v>0</v>
      </c>
      <c r="G151">
        <f t="shared" ca="1" si="21"/>
        <v>0</v>
      </c>
      <c r="H151" s="29">
        <f t="shared" ca="1" si="25"/>
        <v>0</v>
      </c>
      <c r="I151">
        <f t="shared" ca="1" si="23"/>
        <v>0</v>
      </c>
      <c r="J151">
        <f t="shared" ca="1" si="23"/>
        <v>0</v>
      </c>
      <c r="K151">
        <f t="shared" ca="1" si="23"/>
        <v>0</v>
      </c>
      <c r="L151">
        <f t="shared" ca="1" si="23"/>
        <v>0</v>
      </c>
      <c r="M151">
        <f t="shared" ca="1" si="23"/>
        <v>0</v>
      </c>
      <c r="N151">
        <f t="shared" ca="1" si="23"/>
        <v>0</v>
      </c>
      <c r="O151" s="29">
        <f t="shared" ca="1" si="26"/>
        <v>0</v>
      </c>
      <c r="P151">
        <f t="shared" ca="1" si="24"/>
        <v>0</v>
      </c>
      <c r="Q151">
        <f t="shared" ca="1" si="24"/>
        <v>0</v>
      </c>
      <c r="R151">
        <f t="shared" ca="1" si="24"/>
        <v>0</v>
      </c>
      <c r="S151">
        <f t="shared" ca="1" si="24"/>
        <v>0</v>
      </c>
      <c r="T151">
        <f t="shared" ca="1" si="24"/>
        <v>0</v>
      </c>
      <c r="U151">
        <f t="shared" ca="1" si="24"/>
        <v>0</v>
      </c>
      <c r="V151" s="29">
        <f t="shared" ca="1" si="27"/>
        <v>0</v>
      </c>
      <c r="W151" t="e">
        <f t="shared" ca="1" si="28"/>
        <v>#DIV/0!</v>
      </c>
      <c r="X151" t="e">
        <f t="shared" ca="1" si="29"/>
        <v>#DIV/0!</v>
      </c>
      <c r="Y151" t="e">
        <f t="shared" ca="1" si="30"/>
        <v>#DIV/0!</v>
      </c>
    </row>
    <row r="152" spans="1:25">
      <c r="A152" s="1" t="str">
        <f ca="1">IF(A151="","",IF(A151+1&lt;input!$F$15,'Calculations 2'!A151+1,""))</f>
        <v/>
      </c>
      <c r="B152">
        <f t="shared" ca="1" si="22"/>
        <v>0</v>
      </c>
      <c r="C152">
        <f t="shared" ca="1" si="21"/>
        <v>0</v>
      </c>
      <c r="D152">
        <f t="shared" ca="1" si="21"/>
        <v>0</v>
      </c>
      <c r="E152">
        <f t="shared" ca="1" si="21"/>
        <v>0</v>
      </c>
      <c r="F152">
        <f t="shared" ca="1" si="21"/>
        <v>0</v>
      </c>
      <c r="G152">
        <f t="shared" ca="1" si="21"/>
        <v>0</v>
      </c>
      <c r="H152" s="29">
        <f t="shared" ca="1" si="25"/>
        <v>0</v>
      </c>
      <c r="I152">
        <f t="shared" ca="1" si="23"/>
        <v>0</v>
      </c>
      <c r="J152">
        <f t="shared" ca="1" si="23"/>
        <v>0</v>
      </c>
      <c r="K152">
        <f t="shared" ca="1" si="23"/>
        <v>0</v>
      </c>
      <c r="L152">
        <f t="shared" ca="1" si="23"/>
        <v>0</v>
      </c>
      <c r="M152">
        <f t="shared" ca="1" si="23"/>
        <v>0</v>
      </c>
      <c r="N152">
        <f t="shared" ca="1" si="23"/>
        <v>0</v>
      </c>
      <c r="O152" s="29">
        <f t="shared" ca="1" si="26"/>
        <v>0</v>
      </c>
      <c r="P152">
        <f t="shared" ca="1" si="24"/>
        <v>0</v>
      </c>
      <c r="Q152">
        <f t="shared" ca="1" si="24"/>
        <v>0</v>
      </c>
      <c r="R152">
        <f t="shared" ca="1" si="24"/>
        <v>0</v>
      </c>
      <c r="S152">
        <f t="shared" ca="1" si="24"/>
        <v>0</v>
      </c>
      <c r="T152">
        <f t="shared" ca="1" si="24"/>
        <v>0</v>
      </c>
      <c r="U152">
        <f t="shared" ca="1" si="24"/>
        <v>0</v>
      </c>
      <c r="V152" s="29">
        <f t="shared" ca="1" si="27"/>
        <v>0</v>
      </c>
      <c r="W152" t="e">
        <f t="shared" ca="1" si="28"/>
        <v>#DIV/0!</v>
      </c>
      <c r="X152" t="e">
        <f t="shared" ca="1" si="29"/>
        <v>#DIV/0!</v>
      </c>
      <c r="Y152" t="e">
        <f t="shared" ca="1" si="30"/>
        <v>#DIV/0!</v>
      </c>
    </row>
    <row r="153" spans="1:25">
      <c r="A153" s="1" t="str">
        <f ca="1">IF(A152="","",IF(A152+1&lt;input!$F$15,'Calculations 2'!A152+1,""))</f>
        <v/>
      </c>
      <c r="B153">
        <f t="shared" ca="1" si="22"/>
        <v>0</v>
      </c>
      <c r="C153">
        <f t="shared" ca="1" si="21"/>
        <v>0</v>
      </c>
      <c r="D153">
        <f t="shared" ca="1" si="21"/>
        <v>0</v>
      </c>
      <c r="E153">
        <f t="shared" ca="1" si="21"/>
        <v>0</v>
      </c>
      <c r="F153">
        <f t="shared" ca="1" si="21"/>
        <v>0</v>
      </c>
      <c r="G153">
        <f t="shared" ca="1" si="21"/>
        <v>0</v>
      </c>
      <c r="H153" s="29">
        <f t="shared" ca="1" si="25"/>
        <v>0</v>
      </c>
      <c r="I153">
        <f t="shared" ca="1" si="23"/>
        <v>0</v>
      </c>
      <c r="J153">
        <f t="shared" ca="1" si="23"/>
        <v>0</v>
      </c>
      <c r="K153">
        <f t="shared" ca="1" si="23"/>
        <v>0</v>
      </c>
      <c r="L153">
        <f t="shared" ca="1" si="23"/>
        <v>0</v>
      </c>
      <c r="M153">
        <f t="shared" ca="1" si="23"/>
        <v>0</v>
      </c>
      <c r="N153">
        <f t="shared" ca="1" si="23"/>
        <v>0</v>
      </c>
      <c r="O153" s="29">
        <f t="shared" ca="1" si="26"/>
        <v>0</v>
      </c>
      <c r="P153">
        <f t="shared" ca="1" si="24"/>
        <v>0</v>
      </c>
      <c r="Q153">
        <f t="shared" ca="1" si="24"/>
        <v>0</v>
      </c>
      <c r="R153">
        <f t="shared" ca="1" si="24"/>
        <v>0</v>
      </c>
      <c r="S153">
        <f t="shared" ca="1" si="24"/>
        <v>0</v>
      </c>
      <c r="T153">
        <f t="shared" ca="1" si="24"/>
        <v>0</v>
      </c>
      <c r="U153">
        <f t="shared" ca="1" si="24"/>
        <v>0</v>
      </c>
      <c r="V153" s="29">
        <f t="shared" ca="1" si="27"/>
        <v>0</v>
      </c>
      <c r="W153" t="e">
        <f t="shared" ca="1" si="28"/>
        <v>#DIV/0!</v>
      </c>
      <c r="X153" t="e">
        <f t="shared" ca="1" si="29"/>
        <v>#DIV/0!</v>
      </c>
      <c r="Y153" t="e">
        <f t="shared" ca="1" si="30"/>
        <v>#DIV/0!</v>
      </c>
    </row>
    <row r="154" spans="1:25">
      <c r="A154" s="1" t="str">
        <f ca="1">IF(A153="","",IF(A153+1&lt;input!$F$15,'Calculations 2'!A153+1,""))</f>
        <v/>
      </c>
      <c r="B154">
        <f t="shared" ca="1" si="22"/>
        <v>0</v>
      </c>
      <c r="C154">
        <f t="shared" ca="1" si="21"/>
        <v>0</v>
      </c>
      <c r="D154">
        <f t="shared" ca="1" si="21"/>
        <v>0</v>
      </c>
      <c r="E154">
        <f t="shared" ca="1" si="21"/>
        <v>0</v>
      </c>
      <c r="F154">
        <f t="shared" ca="1" si="21"/>
        <v>0</v>
      </c>
      <c r="G154">
        <f t="shared" ca="1" si="21"/>
        <v>0</v>
      </c>
      <c r="H154" s="29">
        <f t="shared" ca="1" si="25"/>
        <v>0</v>
      </c>
      <c r="I154">
        <f t="shared" ca="1" si="23"/>
        <v>0</v>
      </c>
      <c r="J154">
        <f t="shared" ca="1" si="23"/>
        <v>0</v>
      </c>
      <c r="K154">
        <f t="shared" ca="1" si="23"/>
        <v>0</v>
      </c>
      <c r="L154">
        <f t="shared" ca="1" si="23"/>
        <v>0</v>
      </c>
      <c r="M154">
        <f t="shared" ca="1" si="23"/>
        <v>0</v>
      </c>
      <c r="N154">
        <f t="shared" ca="1" si="23"/>
        <v>0</v>
      </c>
      <c r="O154" s="29">
        <f t="shared" ca="1" si="26"/>
        <v>0</v>
      </c>
      <c r="P154">
        <f t="shared" ca="1" si="24"/>
        <v>0</v>
      </c>
      <c r="Q154">
        <f t="shared" ca="1" si="24"/>
        <v>0</v>
      </c>
      <c r="R154">
        <f t="shared" ca="1" si="24"/>
        <v>0</v>
      </c>
      <c r="S154">
        <f t="shared" ca="1" si="24"/>
        <v>0</v>
      </c>
      <c r="T154">
        <f t="shared" ca="1" si="24"/>
        <v>0</v>
      </c>
      <c r="U154">
        <f t="shared" ca="1" si="24"/>
        <v>0</v>
      </c>
      <c r="V154" s="29">
        <f t="shared" ca="1" si="27"/>
        <v>0</v>
      </c>
      <c r="W154" t="e">
        <f t="shared" ca="1" si="28"/>
        <v>#DIV/0!</v>
      </c>
      <c r="X154" t="e">
        <f t="shared" ca="1" si="29"/>
        <v>#DIV/0!</v>
      </c>
      <c r="Y154" t="e">
        <f t="shared" ca="1" si="30"/>
        <v>#DIV/0!</v>
      </c>
    </row>
    <row r="155" spans="1:25">
      <c r="A155" s="1" t="str">
        <f ca="1">IF(A154="","",IF(A154+1&lt;input!$F$15,'Calculations 2'!A154+1,""))</f>
        <v/>
      </c>
      <c r="B155">
        <f t="shared" ca="1" si="22"/>
        <v>0</v>
      </c>
      <c r="C155">
        <f t="shared" ca="1" si="21"/>
        <v>0</v>
      </c>
      <c r="D155">
        <f t="shared" ca="1" si="21"/>
        <v>0</v>
      </c>
      <c r="E155">
        <f t="shared" ca="1" si="21"/>
        <v>0</v>
      </c>
      <c r="F155">
        <f t="shared" ca="1" si="21"/>
        <v>0</v>
      </c>
      <c r="G155">
        <f t="shared" ca="1" si="21"/>
        <v>0</v>
      </c>
      <c r="H155" s="29">
        <f t="shared" ca="1" si="25"/>
        <v>0</v>
      </c>
      <c r="I155">
        <f t="shared" ca="1" si="23"/>
        <v>0</v>
      </c>
      <c r="J155">
        <f t="shared" ca="1" si="23"/>
        <v>0</v>
      </c>
      <c r="K155">
        <f t="shared" ca="1" si="23"/>
        <v>0</v>
      </c>
      <c r="L155">
        <f t="shared" ca="1" si="23"/>
        <v>0</v>
      </c>
      <c r="M155">
        <f t="shared" ca="1" si="23"/>
        <v>0</v>
      </c>
      <c r="N155">
        <f t="shared" ca="1" si="23"/>
        <v>0</v>
      </c>
      <c r="O155" s="29">
        <f t="shared" ca="1" si="26"/>
        <v>0</v>
      </c>
      <c r="P155">
        <f t="shared" ca="1" si="24"/>
        <v>0</v>
      </c>
      <c r="Q155">
        <f t="shared" ca="1" si="24"/>
        <v>0</v>
      </c>
      <c r="R155">
        <f t="shared" ca="1" si="24"/>
        <v>0</v>
      </c>
      <c r="S155">
        <f t="shared" ca="1" si="24"/>
        <v>0</v>
      </c>
      <c r="T155">
        <f t="shared" ca="1" si="24"/>
        <v>0</v>
      </c>
      <c r="U155">
        <f t="shared" ca="1" si="24"/>
        <v>0</v>
      </c>
      <c r="V155" s="29">
        <f t="shared" ca="1" si="27"/>
        <v>0</v>
      </c>
      <c r="W155" t="e">
        <f t="shared" ca="1" si="28"/>
        <v>#DIV/0!</v>
      </c>
      <c r="X155" t="e">
        <f t="shared" ca="1" si="29"/>
        <v>#DIV/0!</v>
      </c>
      <c r="Y155" t="e">
        <f t="shared" ca="1" si="30"/>
        <v>#DIV/0!</v>
      </c>
    </row>
    <row r="156" spans="1:25">
      <c r="A156" s="1" t="str">
        <f ca="1">IF(A155="","",IF(A155+1&lt;input!$F$15,'Calculations 2'!A155+1,""))</f>
        <v/>
      </c>
      <c r="B156">
        <f t="shared" ca="1" si="22"/>
        <v>0</v>
      </c>
      <c r="C156">
        <f t="shared" ca="1" si="21"/>
        <v>0</v>
      </c>
      <c r="D156">
        <f t="shared" ca="1" si="21"/>
        <v>0</v>
      </c>
      <c r="E156">
        <f t="shared" ca="1" si="21"/>
        <v>0</v>
      </c>
      <c r="F156">
        <f t="shared" ca="1" si="21"/>
        <v>0</v>
      </c>
      <c r="G156">
        <f t="shared" ca="1" si="21"/>
        <v>0</v>
      </c>
      <c r="H156" s="29">
        <f t="shared" ca="1" si="25"/>
        <v>0</v>
      </c>
      <c r="I156">
        <f t="shared" ca="1" si="23"/>
        <v>0</v>
      </c>
      <c r="J156">
        <f t="shared" ca="1" si="23"/>
        <v>0</v>
      </c>
      <c r="K156">
        <f t="shared" ca="1" si="23"/>
        <v>0</v>
      </c>
      <c r="L156">
        <f t="shared" ca="1" si="23"/>
        <v>0</v>
      </c>
      <c r="M156">
        <f t="shared" ca="1" si="23"/>
        <v>0</v>
      </c>
      <c r="N156">
        <f t="shared" ca="1" si="23"/>
        <v>0</v>
      </c>
      <c r="O156" s="29">
        <f t="shared" ca="1" si="26"/>
        <v>0</v>
      </c>
      <c r="P156">
        <f t="shared" ca="1" si="24"/>
        <v>0</v>
      </c>
      <c r="Q156">
        <f t="shared" ca="1" si="24"/>
        <v>0</v>
      </c>
      <c r="R156">
        <f t="shared" ca="1" si="24"/>
        <v>0</v>
      </c>
      <c r="S156">
        <f t="shared" ca="1" si="24"/>
        <v>0</v>
      </c>
      <c r="T156">
        <f t="shared" ca="1" si="24"/>
        <v>0</v>
      </c>
      <c r="U156">
        <f t="shared" ca="1" si="24"/>
        <v>0</v>
      </c>
      <c r="V156" s="29">
        <f t="shared" ca="1" si="27"/>
        <v>0</v>
      </c>
      <c r="W156" t="e">
        <f t="shared" ca="1" si="28"/>
        <v>#DIV/0!</v>
      </c>
      <c r="X156" t="e">
        <f t="shared" ca="1" si="29"/>
        <v>#DIV/0!</v>
      </c>
      <c r="Y156" t="e">
        <f t="shared" ca="1" si="30"/>
        <v>#DIV/0!</v>
      </c>
    </row>
    <row r="157" spans="1:25">
      <c r="A157" s="1" t="str">
        <f ca="1">IF(A156="","",IF(A156+1&lt;input!$F$15,'Calculations 2'!A156+1,""))</f>
        <v/>
      </c>
      <c r="B157">
        <f t="shared" ca="1" si="22"/>
        <v>0</v>
      </c>
      <c r="C157">
        <f t="shared" ca="1" si="21"/>
        <v>0</v>
      </c>
      <c r="D157">
        <f t="shared" ca="1" si="21"/>
        <v>0</v>
      </c>
      <c r="E157">
        <f t="shared" ca="1" si="21"/>
        <v>0</v>
      </c>
      <c r="F157">
        <f t="shared" ca="1" si="21"/>
        <v>0</v>
      </c>
      <c r="G157">
        <f t="shared" ca="1" si="21"/>
        <v>0</v>
      </c>
      <c r="H157" s="29">
        <f t="shared" ca="1" si="25"/>
        <v>0</v>
      </c>
      <c r="I157">
        <f t="shared" ca="1" si="23"/>
        <v>0</v>
      </c>
      <c r="J157">
        <f t="shared" ca="1" si="23"/>
        <v>0</v>
      </c>
      <c r="K157">
        <f t="shared" ca="1" si="23"/>
        <v>0</v>
      </c>
      <c r="L157">
        <f t="shared" ca="1" si="23"/>
        <v>0</v>
      </c>
      <c r="M157">
        <f t="shared" ca="1" si="23"/>
        <v>0</v>
      </c>
      <c r="N157">
        <f t="shared" ca="1" si="23"/>
        <v>0</v>
      </c>
      <c r="O157" s="29">
        <f t="shared" ca="1" si="26"/>
        <v>0</v>
      </c>
      <c r="P157">
        <f t="shared" ca="1" si="24"/>
        <v>0</v>
      </c>
      <c r="Q157">
        <f t="shared" ca="1" si="24"/>
        <v>0</v>
      </c>
      <c r="R157">
        <f t="shared" ca="1" si="24"/>
        <v>0</v>
      </c>
      <c r="S157">
        <f t="shared" ca="1" si="24"/>
        <v>0</v>
      </c>
      <c r="T157">
        <f t="shared" ca="1" si="24"/>
        <v>0</v>
      </c>
      <c r="U157">
        <f t="shared" ca="1" si="24"/>
        <v>0</v>
      </c>
      <c r="V157" s="29">
        <f t="shared" ca="1" si="27"/>
        <v>0</v>
      </c>
      <c r="W157" t="e">
        <f t="shared" ca="1" si="28"/>
        <v>#DIV/0!</v>
      </c>
      <c r="X157" t="e">
        <f t="shared" ca="1" si="29"/>
        <v>#DIV/0!</v>
      </c>
      <c r="Y157" t="e">
        <f t="shared" ca="1" si="30"/>
        <v>#DIV/0!</v>
      </c>
    </row>
    <row r="158" spans="1:25">
      <c r="A158" s="1" t="str">
        <f ca="1">IF(A157="","",IF(A157+1&lt;input!$F$15,'Calculations 2'!A157+1,""))</f>
        <v/>
      </c>
      <c r="B158">
        <f t="shared" ca="1" si="22"/>
        <v>0</v>
      </c>
      <c r="C158">
        <f t="shared" ca="1" si="21"/>
        <v>0</v>
      </c>
      <c r="D158">
        <f t="shared" ca="1" si="21"/>
        <v>0</v>
      </c>
      <c r="E158">
        <f t="shared" ca="1" si="21"/>
        <v>0</v>
      </c>
      <c r="F158">
        <f t="shared" ca="1" si="21"/>
        <v>0</v>
      </c>
      <c r="G158">
        <f t="shared" ca="1" si="21"/>
        <v>0</v>
      </c>
      <c r="H158" s="29">
        <f t="shared" ca="1" si="25"/>
        <v>0</v>
      </c>
      <c r="I158">
        <f t="shared" ca="1" si="23"/>
        <v>0</v>
      </c>
      <c r="J158">
        <f t="shared" ca="1" si="23"/>
        <v>0</v>
      </c>
      <c r="K158">
        <f t="shared" ca="1" si="23"/>
        <v>0</v>
      </c>
      <c r="L158">
        <f t="shared" ref="I158:N200" ca="1" si="31">IF($A158&gt;=L$14,L$13,0)</f>
        <v>0</v>
      </c>
      <c r="M158">
        <f t="shared" ca="1" si="31"/>
        <v>0</v>
      </c>
      <c r="N158">
        <f t="shared" ca="1" si="31"/>
        <v>0</v>
      </c>
      <c r="O158" s="29">
        <f t="shared" ca="1" si="26"/>
        <v>0</v>
      </c>
      <c r="P158">
        <f t="shared" ca="1" si="24"/>
        <v>0</v>
      </c>
      <c r="Q158">
        <f t="shared" ca="1" si="24"/>
        <v>0</v>
      </c>
      <c r="R158">
        <f t="shared" ca="1" si="24"/>
        <v>0</v>
      </c>
      <c r="S158">
        <f t="shared" ca="1" si="24"/>
        <v>0</v>
      </c>
      <c r="T158">
        <f t="shared" ca="1" si="24"/>
        <v>0</v>
      </c>
      <c r="U158">
        <f t="shared" ca="1" si="24"/>
        <v>0</v>
      </c>
      <c r="V158" s="29">
        <f t="shared" ca="1" si="27"/>
        <v>0</v>
      </c>
      <c r="W158" t="e">
        <f t="shared" ca="1" si="28"/>
        <v>#DIV/0!</v>
      </c>
      <c r="X158" t="e">
        <f t="shared" ca="1" si="29"/>
        <v>#DIV/0!</v>
      </c>
      <c r="Y158" t="e">
        <f t="shared" ca="1" si="30"/>
        <v>#DIV/0!</v>
      </c>
    </row>
    <row r="159" spans="1:25">
      <c r="A159" s="1" t="str">
        <f ca="1">IF(A158="","",IF(A158+1&lt;input!$F$15,'Calculations 2'!A158+1,""))</f>
        <v/>
      </c>
      <c r="B159">
        <f t="shared" ca="1" si="22"/>
        <v>0</v>
      </c>
      <c r="C159">
        <f t="shared" ca="1" si="21"/>
        <v>0</v>
      </c>
      <c r="D159">
        <f t="shared" ca="1" si="21"/>
        <v>0</v>
      </c>
      <c r="E159">
        <f t="shared" ca="1" si="21"/>
        <v>0</v>
      </c>
      <c r="F159">
        <f t="shared" ca="1" si="21"/>
        <v>0</v>
      </c>
      <c r="G159">
        <f t="shared" ca="1" si="21"/>
        <v>0</v>
      </c>
      <c r="H159" s="29">
        <f t="shared" ca="1" si="25"/>
        <v>0</v>
      </c>
      <c r="I159">
        <f t="shared" ca="1" si="31"/>
        <v>0</v>
      </c>
      <c r="J159">
        <f t="shared" ca="1" si="31"/>
        <v>0</v>
      </c>
      <c r="K159">
        <f t="shared" ca="1" si="31"/>
        <v>0</v>
      </c>
      <c r="L159">
        <f t="shared" ca="1" si="31"/>
        <v>0</v>
      </c>
      <c r="M159">
        <f t="shared" ca="1" si="31"/>
        <v>0</v>
      </c>
      <c r="N159">
        <f t="shared" ca="1" si="31"/>
        <v>0</v>
      </c>
      <c r="O159" s="29">
        <f t="shared" ca="1" si="26"/>
        <v>0</v>
      </c>
      <c r="P159">
        <f t="shared" ca="1" si="24"/>
        <v>0</v>
      </c>
      <c r="Q159">
        <f t="shared" ca="1" si="24"/>
        <v>0</v>
      </c>
      <c r="R159">
        <f t="shared" ca="1" si="24"/>
        <v>0</v>
      </c>
      <c r="S159">
        <f t="shared" ca="1" si="24"/>
        <v>0</v>
      </c>
      <c r="T159">
        <f t="shared" ca="1" si="24"/>
        <v>0</v>
      </c>
      <c r="U159">
        <f t="shared" ca="1" si="24"/>
        <v>0</v>
      </c>
      <c r="V159" s="29">
        <f t="shared" ca="1" si="27"/>
        <v>0</v>
      </c>
      <c r="W159" t="e">
        <f t="shared" ca="1" si="28"/>
        <v>#DIV/0!</v>
      </c>
      <c r="X159" t="e">
        <f t="shared" ca="1" si="29"/>
        <v>#DIV/0!</v>
      </c>
      <c r="Y159" t="e">
        <f t="shared" ca="1" si="30"/>
        <v>#DIV/0!</v>
      </c>
    </row>
    <row r="160" spans="1:25">
      <c r="A160" s="1" t="str">
        <f ca="1">IF(A159="","",IF(A159+1&lt;input!$F$15,'Calculations 2'!A159+1,""))</f>
        <v/>
      </c>
      <c r="B160">
        <f t="shared" ca="1" si="22"/>
        <v>0</v>
      </c>
      <c r="C160">
        <f t="shared" ca="1" si="21"/>
        <v>0</v>
      </c>
      <c r="D160">
        <f t="shared" ca="1" si="21"/>
        <v>0</v>
      </c>
      <c r="E160">
        <f t="shared" ca="1" si="21"/>
        <v>0</v>
      </c>
      <c r="F160">
        <f t="shared" ca="1" si="21"/>
        <v>0</v>
      </c>
      <c r="G160">
        <f t="shared" ca="1" si="21"/>
        <v>0</v>
      </c>
      <c r="H160" s="29">
        <f t="shared" ca="1" si="25"/>
        <v>0</v>
      </c>
      <c r="I160">
        <f t="shared" ca="1" si="31"/>
        <v>0</v>
      </c>
      <c r="J160">
        <f t="shared" ca="1" si="31"/>
        <v>0</v>
      </c>
      <c r="K160">
        <f t="shared" ca="1" si="31"/>
        <v>0</v>
      </c>
      <c r="L160">
        <f t="shared" ca="1" si="31"/>
        <v>0</v>
      </c>
      <c r="M160">
        <f t="shared" ca="1" si="31"/>
        <v>0</v>
      </c>
      <c r="N160">
        <f t="shared" ca="1" si="31"/>
        <v>0</v>
      </c>
      <c r="O160" s="29">
        <f t="shared" ca="1" si="26"/>
        <v>0</v>
      </c>
      <c r="P160">
        <f t="shared" ca="1" si="24"/>
        <v>0</v>
      </c>
      <c r="Q160">
        <f t="shared" ca="1" si="24"/>
        <v>0</v>
      </c>
      <c r="R160">
        <f t="shared" ca="1" si="24"/>
        <v>0</v>
      </c>
      <c r="S160">
        <f t="shared" ca="1" si="24"/>
        <v>0</v>
      </c>
      <c r="T160">
        <f t="shared" ca="1" si="24"/>
        <v>0</v>
      </c>
      <c r="U160">
        <f t="shared" ca="1" si="24"/>
        <v>0</v>
      </c>
      <c r="V160" s="29">
        <f t="shared" ca="1" si="27"/>
        <v>0</v>
      </c>
      <c r="W160" t="e">
        <f t="shared" ca="1" si="28"/>
        <v>#DIV/0!</v>
      </c>
      <c r="X160" t="e">
        <f t="shared" ca="1" si="29"/>
        <v>#DIV/0!</v>
      </c>
      <c r="Y160" t="e">
        <f t="shared" ca="1" si="30"/>
        <v>#DIV/0!</v>
      </c>
    </row>
    <row r="161" spans="1:25">
      <c r="A161" s="1" t="str">
        <f ca="1">IF(A160="","",IF(A160+1&lt;input!$F$15,'Calculations 2'!A160+1,""))</f>
        <v/>
      </c>
      <c r="B161">
        <f t="shared" ca="1" si="22"/>
        <v>0</v>
      </c>
      <c r="C161">
        <f t="shared" ca="1" si="21"/>
        <v>0</v>
      </c>
      <c r="D161">
        <f t="shared" ca="1" si="21"/>
        <v>0</v>
      </c>
      <c r="E161">
        <f t="shared" ca="1" si="21"/>
        <v>0</v>
      </c>
      <c r="F161">
        <f t="shared" ca="1" si="21"/>
        <v>0</v>
      </c>
      <c r="G161">
        <f t="shared" ca="1" si="21"/>
        <v>0</v>
      </c>
      <c r="H161" s="29">
        <f t="shared" ca="1" si="25"/>
        <v>0</v>
      </c>
      <c r="I161">
        <f t="shared" ca="1" si="31"/>
        <v>0</v>
      </c>
      <c r="J161">
        <f t="shared" ca="1" si="31"/>
        <v>0</v>
      </c>
      <c r="K161">
        <f t="shared" ca="1" si="31"/>
        <v>0</v>
      </c>
      <c r="L161">
        <f t="shared" ca="1" si="31"/>
        <v>0</v>
      </c>
      <c r="M161">
        <f t="shared" ca="1" si="31"/>
        <v>0</v>
      </c>
      <c r="N161">
        <f t="shared" ca="1" si="31"/>
        <v>0</v>
      </c>
      <c r="O161" s="29">
        <f t="shared" ca="1" si="26"/>
        <v>0</v>
      </c>
      <c r="P161">
        <f t="shared" ca="1" si="24"/>
        <v>0</v>
      </c>
      <c r="Q161">
        <f t="shared" ca="1" si="24"/>
        <v>0</v>
      </c>
      <c r="R161">
        <f t="shared" ca="1" si="24"/>
        <v>0</v>
      </c>
      <c r="S161">
        <f t="shared" ca="1" si="24"/>
        <v>0</v>
      </c>
      <c r="T161">
        <f t="shared" ca="1" si="24"/>
        <v>0</v>
      </c>
      <c r="U161">
        <f t="shared" ca="1" si="24"/>
        <v>0</v>
      </c>
      <c r="V161" s="29">
        <f t="shared" ca="1" si="27"/>
        <v>0</v>
      </c>
      <c r="W161" t="e">
        <f t="shared" ca="1" si="28"/>
        <v>#DIV/0!</v>
      </c>
      <c r="X161" t="e">
        <f t="shared" ca="1" si="29"/>
        <v>#DIV/0!</v>
      </c>
      <c r="Y161" t="e">
        <f t="shared" ca="1" si="30"/>
        <v>#DIV/0!</v>
      </c>
    </row>
    <row r="162" spans="1:25">
      <c r="A162" s="1" t="str">
        <f ca="1">IF(A161="","",IF(A161+1&lt;input!$F$15,'Calculations 2'!A161+1,""))</f>
        <v/>
      </c>
      <c r="B162">
        <f t="shared" ca="1" si="22"/>
        <v>0</v>
      </c>
      <c r="C162">
        <f t="shared" ca="1" si="21"/>
        <v>0</v>
      </c>
      <c r="D162">
        <f t="shared" ca="1" si="21"/>
        <v>0</v>
      </c>
      <c r="E162">
        <f t="shared" ca="1" si="21"/>
        <v>0</v>
      </c>
      <c r="F162">
        <f t="shared" ca="1" si="21"/>
        <v>0</v>
      </c>
      <c r="G162">
        <f t="shared" ca="1" si="21"/>
        <v>0</v>
      </c>
      <c r="H162" s="29">
        <f t="shared" ca="1" si="25"/>
        <v>0</v>
      </c>
      <c r="I162">
        <f t="shared" ca="1" si="31"/>
        <v>0</v>
      </c>
      <c r="J162">
        <f t="shared" ca="1" si="31"/>
        <v>0</v>
      </c>
      <c r="K162">
        <f t="shared" ca="1" si="31"/>
        <v>0</v>
      </c>
      <c r="L162">
        <f t="shared" ca="1" si="31"/>
        <v>0</v>
      </c>
      <c r="M162">
        <f t="shared" ca="1" si="31"/>
        <v>0</v>
      </c>
      <c r="N162">
        <f t="shared" ca="1" si="31"/>
        <v>0</v>
      </c>
      <c r="O162" s="29">
        <f t="shared" ca="1" si="26"/>
        <v>0</v>
      </c>
      <c r="P162">
        <f t="shared" ca="1" si="24"/>
        <v>0</v>
      </c>
      <c r="Q162">
        <f t="shared" ca="1" si="24"/>
        <v>0</v>
      </c>
      <c r="R162">
        <f t="shared" ca="1" si="24"/>
        <v>0</v>
      </c>
      <c r="S162">
        <f t="shared" ca="1" si="24"/>
        <v>0</v>
      </c>
      <c r="T162">
        <f t="shared" ca="1" si="24"/>
        <v>0</v>
      </c>
      <c r="U162">
        <f t="shared" ca="1" si="24"/>
        <v>0</v>
      </c>
      <c r="V162" s="29">
        <f t="shared" ca="1" si="27"/>
        <v>0</v>
      </c>
      <c r="W162" t="e">
        <f t="shared" ca="1" si="28"/>
        <v>#DIV/0!</v>
      </c>
      <c r="X162" t="e">
        <f t="shared" ca="1" si="29"/>
        <v>#DIV/0!</v>
      </c>
      <c r="Y162" t="e">
        <f t="shared" ca="1" si="30"/>
        <v>#DIV/0!</v>
      </c>
    </row>
    <row r="163" spans="1:25">
      <c r="A163" s="1" t="str">
        <f ca="1">IF(A162="","",IF(A162+1&lt;input!$F$15,'Calculations 2'!A162+1,""))</f>
        <v/>
      </c>
      <c r="B163">
        <f t="shared" ca="1" si="22"/>
        <v>0</v>
      </c>
      <c r="C163">
        <f t="shared" ca="1" si="21"/>
        <v>0</v>
      </c>
      <c r="D163">
        <f t="shared" ca="1" si="21"/>
        <v>0</v>
      </c>
      <c r="E163">
        <f t="shared" ca="1" si="21"/>
        <v>0</v>
      </c>
      <c r="F163">
        <f t="shared" ca="1" si="21"/>
        <v>0</v>
      </c>
      <c r="G163">
        <f t="shared" ca="1" si="21"/>
        <v>0</v>
      </c>
      <c r="H163" s="29">
        <f t="shared" ca="1" si="25"/>
        <v>0</v>
      </c>
      <c r="I163">
        <f t="shared" ca="1" si="31"/>
        <v>0</v>
      </c>
      <c r="J163">
        <f t="shared" ca="1" si="31"/>
        <v>0</v>
      </c>
      <c r="K163">
        <f t="shared" ca="1" si="31"/>
        <v>0</v>
      </c>
      <c r="L163">
        <f t="shared" ca="1" si="31"/>
        <v>0</v>
      </c>
      <c r="M163">
        <f t="shared" ca="1" si="31"/>
        <v>0</v>
      </c>
      <c r="N163">
        <f t="shared" ca="1" si="31"/>
        <v>0</v>
      </c>
      <c r="O163" s="29">
        <f t="shared" ca="1" si="26"/>
        <v>0</v>
      </c>
      <c r="P163">
        <f t="shared" ca="1" si="24"/>
        <v>0</v>
      </c>
      <c r="Q163">
        <f t="shared" ca="1" si="24"/>
        <v>0</v>
      </c>
      <c r="R163">
        <f t="shared" ca="1" si="24"/>
        <v>0</v>
      </c>
      <c r="S163">
        <f t="shared" ca="1" si="24"/>
        <v>0</v>
      </c>
      <c r="T163">
        <f t="shared" ca="1" si="24"/>
        <v>0</v>
      </c>
      <c r="U163">
        <f t="shared" ca="1" si="24"/>
        <v>0</v>
      </c>
      <c r="V163" s="29">
        <f t="shared" ca="1" si="27"/>
        <v>0</v>
      </c>
      <c r="W163" t="e">
        <f t="shared" ca="1" si="28"/>
        <v>#DIV/0!</v>
      </c>
      <c r="X163" t="e">
        <f t="shared" ca="1" si="29"/>
        <v>#DIV/0!</v>
      </c>
      <c r="Y163" t="e">
        <f t="shared" ca="1" si="30"/>
        <v>#DIV/0!</v>
      </c>
    </row>
    <row r="164" spans="1:25">
      <c r="A164" s="1" t="str">
        <f ca="1">IF(A163="","",IF(A163+1&lt;input!$F$15,'Calculations 2'!A163+1,""))</f>
        <v/>
      </c>
      <c r="B164">
        <f t="shared" ca="1" si="22"/>
        <v>0</v>
      </c>
      <c r="C164">
        <f t="shared" ca="1" si="21"/>
        <v>0</v>
      </c>
      <c r="D164">
        <f t="shared" ca="1" si="21"/>
        <v>0</v>
      </c>
      <c r="E164">
        <f t="shared" ref="C164:G215" ca="1" si="32">IF($A164&gt;=E$14,E$13,0)</f>
        <v>0</v>
      </c>
      <c r="F164">
        <f t="shared" ca="1" si="32"/>
        <v>0</v>
      </c>
      <c r="G164">
        <f t="shared" ca="1" si="32"/>
        <v>0</v>
      </c>
      <c r="H164" s="29">
        <f t="shared" ca="1" si="25"/>
        <v>0</v>
      </c>
      <c r="I164">
        <f t="shared" ca="1" si="31"/>
        <v>0</v>
      </c>
      <c r="J164">
        <f t="shared" ca="1" si="31"/>
        <v>0</v>
      </c>
      <c r="K164">
        <f t="shared" ca="1" si="31"/>
        <v>0</v>
      </c>
      <c r="L164">
        <f t="shared" ca="1" si="31"/>
        <v>0</v>
      </c>
      <c r="M164">
        <f t="shared" ca="1" si="31"/>
        <v>0</v>
      </c>
      <c r="N164">
        <f t="shared" ca="1" si="31"/>
        <v>0</v>
      </c>
      <c r="O164" s="29">
        <f t="shared" ca="1" si="26"/>
        <v>0</v>
      </c>
      <c r="P164">
        <f t="shared" ca="1" si="24"/>
        <v>0</v>
      </c>
      <c r="Q164">
        <f t="shared" ca="1" si="24"/>
        <v>0</v>
      </c>
      <c r="R164">
        <f t="shared" ca="1" si="24"/>
        <v>0</v>
      </c>
      <c r="S164">
        <f t="shared" ca="1" si="24"/>
        <v>0</v>
      </c>
      <c r="T164">
        <f t="shared" ca="1" si="24"/>
        <v>0</v>
      </c>
      <c r="U164">
        <f t="shared" ca="1" si="24"/>
        <v>0</v>
      </c>
      <c r="V164" s="29">
        <f t="shared" ca="1" si="27"/>
        <v>0</v>
      </c>
      <c r="W164" t="e">
        <f t="shared" ca="1" si="28"/>
        <v>#DIV/0!</v>
      </c>
      <c r="X164" t="e">
        <f t="shared" ca="1" si="29"/>
        <v>#DIV/0!</v>
      </c>
      <c r="Y164" t="e">
        <f t="shared" ca="1" si="30"/>
        <v>#DIV/0!</v>
      </c>
    </row>
    <row r="165" spans="1:25">
      <c r="A165" s="1" t="str">
        <f ca="1">IF(A164="","",IF(A164+1&lt;input!$F$15,'Calculations 2'!A164+1,""))</f>
        <v/>
      </c>
      <c r="B165">
        <f t="shared" ca="1" si="22"/>
        <v>0</v>
      </c>
      <c r="C165">
        <f t="shared" ca="1" si="32"/>
        <v>0</v>
      </c>
      <c r="D165">
        <f t="shared" ca="1" si="32"/>
        <v>0</v>
      </c>
      <c r="E165">
        <f t="shared" ca="1" si="32"/>
        <v>0</v>
      </c>
      <c r="F165">
        <f t="shared" ca="1" si="32"/>
        <v>0</v>
      </c>
      <c r="G165">
        <f t="shared" ca="1" si="32"/>
        <v>0</v>
      </c>
      <c r="H165" s="29">
        <f t="shared" ca="1" si="25"/>
        <v>0</v>
      </c>
      <c r="I165">
        <f t="shared" ca="1" si="31"/>
        <v>0</v>
      </c>
      <c r="J165">
        <f t="shared" ca="1" si="31"/>
        <v>0</v>
      </c>
      <c r="K165">
        <f t="shared" ca="1" si="31"/>
        <v>0</v>
      </c>
      <c r="L165">
        <f t="shared" ca="1" si="31"/>
        <v>0</v>
      </c>
      <c r="M165">
        <f t="shared" ca="1" si="31"/>
        <v>0</v>
      </c>
      <c r="N165">
        <f t="shared" ca="1" si="31"/>
        <v>0</v>
      </c>
      <c r="O165" s="29">
        <f t="shared" ca="1" si="26"/>
        <v>0</v>
      </c>
      <c r="P165">
        <f t="shared" ca="1" si="24"/>
        <v>0</v>
      </c>
      <c r="Q165">
        <f t="shared" ca="1" si="24"/>
        <v>0</v>
      </c>
      <c r="R165">
        <f t="shared" ca="1" si="24"/>
        <v>0</v>
      </c>
      <c r="S165">
        <f t="shared" ca="1" si="24"/>
        <v>0</v>
      </c>
      <c r="T165">
        <f t="shared" ca="1" si="24"/>
        <v>0</v>
      </c>
      <c r="U165">
        <f t="shared" ca="1" si="24"/>
        <v>0</v>
      </c>
      <c r="V165" s="29">
        <f t="shared" ca="1" si="27"/>
        <v>0</v>
      </c>
      <c r="W165" t="e">
        <f t="shared" ca="1" si="28"/>
        <v>#DIV/0!</v>
      </c>
      <c r="X165" t="e">
        <f t="shared" ca="1" si="29"/>
        <v>#DIV/0!</v>
      </c>
      <c r="Y165" t="e">
        <f t="shared" ca="1" si="30"/>
        <v>#DIV/0!</v>
      </c>
    </row>
    <row r="166" spans="1:25">
      <c r="A166" s="1" t="str">
        <f ca="1">IF(A165="","",IF(A165+1&lt;input!$F$15,'Calculations 2'!A165+1,""))</f>
        <v/>
      </c>
      <c r="B166">
        <f t="shared" ca="1" si="22"/>
        <v>0</v>
      </c>
      <c r="C166">
        <f t="shared" ca="1" si="32"/>
        <v>0</v>
      </c>
      <c r="D166">
        <f t="shared" ca="1" si="32"/>
        <v>0</v>
      </c>
      <c r="E166">
        <f t="shared" ca="1" si="32"/>
        <v>0</v>
      </c>
      <c r="F166">
        <f t="shared" ca="1" si="32"/>
        <v>0</v>
      </c>
      <c r="G166">
        <f t="shared" ca="1" si="32"/>
        <v>0</v>
      </c>
      <c r="H166" s="29">
        <f t="shared" ca="1" si="25"/>
        <v>0</v>
      </c>
      <c r="I166">
        <f t="shared" ca="1" si="31"/>
        <v>0</v>
      </c>
      <c r="J166">
        <f t="shared" ca="1" si="31"/>
        <v>0</v>
      </c>
      <c r="K166">
        <f t="shared" ca="1" si="31"/>
        <v>0</v>
      </c>
      <c r="L166">
        <f t="shared" ca="1" si="31"/>
        <v>0</v>
      </c>
      <c r="M166">
        <f t="shared" ca="1" si="31"/>
        <v>0</v>
      </c>
      <c r="N166">
        <f t="shared" ca="1" si="31"/>
        <v>0</v>
      </c>
      <c r="O166" s="29">
        <f t="shared" ca="1" si="26"/>
        <v>0</v>
      </c>
      <c r="P166">
        <f t="shared" ca="1" si="24"/>
        <v>0</v>
      </c>
      <c r="Q166">
        <f t="shared" ca="1" si="24"/>
        <v>0</v>
      </c>
      <c r="R166">
        <f t="shared" ca="1" si="24"/>
        <v>0</v>
      </c>
      <c r="S166">
        <f t="shared" ca="1" si="24"/>
        <v>0</v>
      </c>
      <c r="T166">
        <f t="shared" ca="1" si="24"/>
        <v>0</v>
      </c>
      <c r="U166">
        <f t="shared" ca="1" si="24"/>
        <v>0</v>
      </c>
      <c r="V166" s="29">
        <f t="shared" ca="1" si="27"/>
        <v>0</v>
      </c>
      <c r="W166" t="e">
        <f t="shared" ca="1" si="28"/>
        <v>#DIV/0!</v>
      </c>
      <c r="X166" t="e">
        <f t="shared" ca="1" si="29"/>
        <v>#DIV/0!</v>
      </c>
      <c r="Y166" t="e">
        <f t="shared" ca="1" si="30"/>
        <v>#DIV/0!</v>
      </c>
    </row>
    <row r="167" spans="1:25">
      <c r="A167" s="1" t="str">
        <f ca="1">IF(A166="","",IF(A166+1&lt;input!$F$15,'Calculations 2'!A166+1,""))</f>
        <v/>
      </c>
      <c r="B167">
        <f t="shared" ca="1" si="22"/>
        <v>0</v>
      </c>
      <c r="C167">
        <f t="shared" ca="1" si="32"/>
        <v>0</v>
      </c>
      <c r="D167">
        <f t="shared" ca="1" si="32"/>
        <v>0</v>
      </c>
      <c r="E167">
        <f t="shared" ca="1" si="32"/>
        <v>0</v>
      </c>
      <c r="F167">
        <f t="shared" ca="1" si="32"/>
        <v>0</v>
      </c>
      <c r="G167">
        <f t="shared" ca="1" si="32"/>
        <v>0</v>
      </c>
      <c r="H167" s="29">
        <f t="shared" ca="1" si="25"/>
        <v>0</v>
      </c>
      <c r="I167">
        <f t="shared" ca="1" si="31"/>
        <v>0</v>
      </c>
      <c r="J167">
        <f t="shared" ca="1" si="31"/>
        <v>0</v>
      </c>
      <c r="K167">
        <f t="shared" ca="1" si="31"/>
        <v>0</v>
      </c>
      <c r="L167">
        <f t="shared" ca="1" si="31"/>
        <v>0</v>
      </c>
      <c r="M167">
        <f t="shared" ca="1" si="31"/>
        <v>0</v>
      </c>
      <c r="N167">
        <f t="shared" ca="1" si="31"/>
        <v>0</v>
      </c>
      <c r="O167" s="29">
        <f t="shared" ca="1" si="26"/>
        <v>0</v>
      </c>
      <c r="P167">
        <f t="shared" ca="1" si="24"/>
        <v>0</v>
      </c>
      <c r="Q167">
        <f t="shared" ca="1" si="24"/>
        <v>0</v>
      </c>
      <c r="R167">
        <f t="shared" ca="1" si="24"/>
        <v>0</v>
      </c>
      <c r="S167">
        <f t="shared" ca="1" si="24"/>
        <v>0</v>
      </c>
      <c r="T167">
        <f t="shared" ca="1" si="24"/>
        <v>0</v>
      </c>
      <c r="U167">
        <f t="shared" ca="1" si="24"/>
        <v>0</v>
      </c>
      <c r="V167" s="29">
        <f t="shared" ca="1" si="27"/>
        <v>0</v>
      </c>
      <c r="W167" t="e">
        <f t="shared" ca="1" si="28"/>
        <v>#DIV/0!</v>
      </c>
      <c r="X167" t="e">
        <f t="shared" ca="1" si="29"/>
        <v>#DIV/0!</v>
      </c>
      <c r="Y167" t="e">
        <f t="shared" ca="1" si="30"/>
        <v>#DIV/0!</v>
      </c>
    </row>
    <row r="168" spans="1:25">
      <c r="A168" s="1" t="str">
        <f ca="1">IF(A167="","",IF(A167+1&lt;input!$F$15,'Calculations 2'!A167+1,""))</f>
        <v/>
      </c>
      <c r="B168">
        <f t="shared" ca="1" si="22"/>
        <v>0</v>
      </c>
      <c r="C168">
        <f t="shared" ca="1" si="32"/>
        <v>0</v>
      </c>
      <c r="D168">
        <f t="shared" ca="1" si="32"/>
        <v>0</v>
      </c>
      <c r="E168">
        <f t="shared" ca="1" si="32"/>
        <v>0</v>
      </c>
      <c r="F168">
        <f t="shared" ca="1" si="32"/>
        <v>0</v>
      </c>
      <c r="G168">
        <f t="shared" ca="1" si="32"/>
        <v>0</v>
      </c>
      <c r="H168" s="29">
        <f t="shared" ca="1" si="25"/>
        <v>0</v>
      </c>
      <c r="I168">
        <f t="shared" ca="1" si="31"/>
        <v>0</v>
      </c>
      <c r="J168">
        <f t="shared" ca="1" si="31"/>
        <v>0</v>
      </c>
      <c r="K168">
        <f t="shared" ca="1" si="31"/>
        <v>0</v>
      </c>
      <c r="L168">
        <f t="shared" ca="1" si="31"/>
        <v>0</v>
      </c>
      <c r="M168">
        <f t="shared" ca="1" si="31"/>
        <v>0</v>
      </c>
      <c r="N168">
        <f t="shared" ca="1" si="31"/>
        <v>0</v>
      </c>
      <c r="O168" s="29">
        <f t="shared" ca="1" si="26"/>
        <v>0</v>
      </c>
      <c r="P168">
        <f t="shared" ca="1" si="24"/>
        <v>0</v>
      </c>
      <c r="Q168">
        <f t="shared" ca="1" si="24"/>
        <v>0</v>
      </c>
      <c r="R168">
        <f t="shared" ca="1" si="24"/>
        <v>0</v>
      </c>
      <c r="S168">
        <f t="shared" ca="1" si="24"/>
        <v>0</v>
      </c>
      <c r="T168">
        <f t="shared" ca="1" si="24"/>
        <v>0</v>
      </c>
      <c r="U168">
        <f t="shared" ca="1" si="24"/>
        <v>0</v>
      </c>
      <c r="V168" s="29">
        <f t="shared" ca="1" si="27"/>
        <v>0</v>
      </c>
      <c r="W168" t="e">
        <f t="shared" ca="1" si="28"/>
        <v>#DIV/0!</v>
      </c>
      <c r="X168" t="e">
        <f t="shared" ca="1" si="29"/>
        <v>#DIV/0!</v>
      </c>
      <c r="Y168" t="e">
        <f t="shared" ca="1" si="30"/>
        <v>#DIV/0!</v>
      </c>
    </row>
    <row r="169" spans="1:25">
      <c r="A169" s="1" t="str">
        <f ca="1">IF(A168="","",IF(A168+1&lt;input!$F$15,'Calculations 2'!A168+1,""))</f>
        <v/>
      </c>
      <c r="B169">
        <f t="shared" ca="1" si="22"/>
        <v>0</v>
      </c>
      <c r="C169">
        <f t="shared" ca="1" si="32"/>
        <v>0</v>
      </c>
      <c r="D169">
        <f t="shared" ca="1" si="32"/>
        <v>0</v>
      </c>
      <c r="E169">
        <f t="shared" ca="1" si="32"/>
        <v>0</v>
      </c>
      <c r="F169">
        <f t="shared" ca="1" si="32"/>
        <v>0</v>
      </c>
      <c r="G169">
        <f t="shared" ca="1" si="32"/>
        <v>0</v>
      </c>
      <c r="H169" s="29">
        <f t="shared" ca="1" si="25"/>
        <v>0</v>
      </c>
      <c r="I169">
        <f t="shared" ca="1" si="31"/>
        <v>0</v>
      </c>
      <c r="J169">
        <f t="shared" ca="1" si="31"/>
        <v>0</v>
      </c>
      <c r="K169">
        <f t="shared" ca="1" si="31"/>
        <v>0</v>
      </c>
      <c r="L169">
        <f t="shared" ca="1" si="31"/>
        <v>0</v>
      </c>
      <c r="M169">
        <f t="shared" ca="1" si="31"/>
        <v>0</v>
      </c>
      <c r="N169">
        <f t="shared" ca="1" si="31"/>
        <v>0</v>
      </c>
      <c r="O169" s="29">
        <f t="shared" ca="1" si="26"/>
        <v>0</v>
      </c>
      <c r="P169">
        <f t="shared" ca="1" si="24"/>
        <v>0</v>
      </c>
      <c r="Q169">
        <f t="shared" ca="1" si="24"/>
        <v>0</v>
      </c>
      <c r="R169">
        <f t="shared" ca="1" si="24"/>
        <v>0</v>
      </c>
      <c r="S169">
        <f t="shared" ca="1" si="24"/>
        <v>0</v>
      </c>
      <c r="T169">
        <f t="shared" ca="1" si="24"/>
        <v>0</v>
      </c>
      <c r="U169">
        <f t="shared" ca="1" si="24"/>
        <v>0</v>
      </c>
      <c r="V169" s="29">
        <f t="shared" ca="1" si="27"/>
        <v>0</v>
      </c>
      <c r="W169" t="e">
        <f t="shared" ca="1" si="28"/>
        <v>#DIV/0!</v>
      </c>
      <c r="X169" t="e">
        <f t="shared" ca="1" si="29"/>
        <v>#DIV/0!</v>
      </c>
      <c r="Y169" t="e">
        <f t="shared" ca="1" si="30"/>
        <v>#DIV/0!</v>
      </c>
    </row>
    <row r="170" spans="1:25">
      <c r="A170" s="1" t="str">
        <f ca="1">IF(A169="","",IF(A169+1&lt;input!$F$15,'Calculations 2'!A169+1,""))</f>
        <v/>
      </c>
      <c r="B170">
        <f t="shared" ca="1" si="22"/>
        <v>0</v>
      </c>
      <c r="C170">
        <f t="shared" ca="1" si="32"/>
        <v>0</v>
      </c>
      <c r="D170">
        <f t="shared" ca="1" si="32"/>
        <v>0</v>
      </c>
      <c r="E170">
        <f t="shared" ca="1" si="32"/>
        <v>0</v>
      </c>
      <c r="F170">
        <f t="shared" ca="1" si="32"/>
        <v>0</v>
      </c>
      <c r="G170">
        <f t="shared" ca="1" si="32"/>
        <v>0</v>
      </c>
      <c r="H170" s="29">
        <f t="shared" ca="1" si="25"/>
        <v>0</v>
      </c>
      <c r="I170">
        <f t="shared" ca="1" si="31"/>
        <v>0</v>
      </c>
      <c r="J170">
        <f t="shared" ca="1" si="31"/>
        <v>0</v>
      </c>
      <c r="K170">
        <f t="shared" ca="1" si="31"/>
        <v>0</v>
      </c>
      <c r="L170">
        <f t="shared" ca="1" si="31"/>
        <v>0</v>
      </c>
      <c r="M170">
        <f t="shared" ca="1" si="31"/>
        <v>0</v>
      </c>
      <c r="N170">
        <f t="shared" ca="1" si="31"/>
        <v>0</v>
      </c>
      <c r="O170" s="29">
        <f t="shared" ca="1" si="26"/>
        <v>0</v>
      </c>
      <c r="P170">
        <f t="shared" ca="1" si="24"/>
        <v>0</v>
      </c>
      <c r="Q170">
        <f t="shared" ca="1" si="24"/>
        <v>0</v>
      </c>
      <c r="R170">
        <f t="shared" ca="1" si="24"/>
        <v>0</v>
      </c>
      <c r="S170">
        <f t="shared" ca="1" si="24"/>
        <v>0</v>
      </c>
      <c r="T170">
        <f t="shared" ca="1" si="24"/>
        <v>0</v>
      </c>
      <c r="U170">
        <f t="shared" ca="1" si="24"/>
        <v>0</v>
      </c>
      <c r="V170" s="29">
        <f t="shared" ca="1" si="27"/>
        <v>0</v>
      </c>
      <c r="W170" t="e">
        <f t="shared" ca="1" si="28"/>
        <v>#DIV/0!</v>
      </c>
      <c r="X170" t="e">
        <f t="shared" ca="1" si="29"/>
        <v>#DIV/0!</v>
      </c>
      <c r="Y170" t="e">
        <f t="shared" ca="1" si="30"/>
        <v>#DIV/0!</v>
      </c>
    </row>
    <row r="171" spans="1:25">
      <c r="A171" s="1" t="str">
        <f ca="1">IF(A170="","",IF(A170+1&lt;input!$F$15,'Calculations 2'!A170+1,""))</f>
        <v/>
      </c>
      <c r="B171">
        <f t="shared" ca="1" si="22"/>
        <v>0</v>
      </c>
      <c r="C171">
        <f t="shared" ca="1" si="32"/>
        <v>0</v>
      </c>
      <c r="D171">
        <f t="shared" ca="1" si="32"/>
        <v>0</v>
      </c>
      <c r="E171">
        <f t="shared" ca="1" si="32"/>
        <v>0</v>
      </c>
      <c r="F171">
        <f t="shared" ca="1" si="32"/>
        <v>0</v>
      </c>
      <c r="G171">
        <f t="shared" ca="1" si="32"/>
        <v>0</v>
      </c>
      <c r="H171" s="29">
        <f t="shared" ca="1" si="25"/>
        <v>0</v>
      </c>
      <c r="I171">
        <f t="shared" ca="1" si="31"/>
        <v>0</v>
      </c>
      <c r="J171">
        <f t="shared" ca="1" si="31"/>
        <v>0</v>
      </c>
      <c r="K171">
        <f t="shared" ca="1" si="31"/>
        <v>0</v>
      </c>
      <c r="L171">
        <f t="shared" ca="1" si="31"/>
        <v>0</v>
      </c>
      <c r="M171">
        <f t="shared" ca="1" si="31"/>
        <v>0</v>
      </c>
      <c r="N171">
        <f t="shared" ca="1" si="31"/>
        <v>0</v>
      </c>
      <c r="O171" s="29">
        <f t="shared" ca="1" si="26"/>
        <v>0</v>
      </c>
      <c r="P171">
        <f t="shared" ca="1" si="24"/>
        <v>0</v>
      </c>
      <c r="Q171">
        <f t="shared" ca="1" si="24"/>
        <v>0</v>
      </c>
      <c r="R171">
        <f t="shared" ca="1" si="24"/>
        <v>0</v>
      </c>
      <c r="S171">
        <f t="shared" ca="1" si="24"/>
        <v>0</v>
      </c>
      <c r="T171">
        <f t="shared" ca="1" si="24"/>
        <v>0</v>
      </c>
      <c r="U171">
        <f t="shared" ca="1" si="24"/>
        <v>0</v>
      </c>
      <c r="V171" s="29">
        <f t="shared" ca="1" si="27"/>
        <v>0</v>
      </c>
      <c r="W171" t="e">
        <f t="shared" ca="1" si="28"/>
        <v>#DIV/0!</v>
      </c>
      <c r="X171" t="e">
        <f t="shared" ca="1" si="29"/>
        <v>#DIV/0!</v>
      </c>
      <c r="Y171" t="e">
        <f t="shared" ca="1" si="30"/>
        <v>#DIV/0!</v>
      </c>
    </row>
    <row r="172" spans="1:25">
      <c r="A172" s="1" t="str">
        <f ca="1">IF(A171="","",IF(A171+1&lt;input!$F$15,'Calculations 2'!A171+1,""))</f>
        <v/>
      </c>
      <c r="B172">
        <f t="shared" ca="1" si="22"/>
        <v>0</v>
      </c>
      <c r="C172">
        <f t="shared" ca="1" si="32"/>
        <v>0</v>
      </c>
      <c r="D172">
        <f t="shared" ca="1" si="32"/>
        <v>0</v>
      </c>
      <c r="E172">
        <f t="shared" ca="1" si="32"/>
        <v>0</v>
      </c>
      <c r="F172">
        <f t="shared" ca="1" si="32"/>
        <v>0</v>
      </c>
      <c r="G172">
        <f t="shared" ca="1" si="32"/>
        <v>0</v>
      </c>
      <c r="H172" s="29">
        <f t="shared" ca="1" si="25"/>
        <v>0</v>
      </c>
      <c r="I172">
        <f t="shared" ca="1" si="31"/>
        <v>0</v>
      </c>
      <c r="J172">
        <f t="shared" ca="1" si="31"/>
        <v>0</v>
      </c>
      <c r="K172">
        <f t="shared" ca="1" si="31"/>
        <v>0</v>
      </c>
      <c r="L172">
        <f t="shared" ca="1" si="31"/>
        <v>0</v>
      </c>
      <c r="M172">
        <f t="shared" ca="1" si="31"/>
        <v>0</v>
      </c>
      <c r="N172">
        <f t="shared" ca="1" si="31"/>
        <v>0</v>
      </c>
      <c r="O172" s="29">
        <f t="shared" ca="1" si="26"/>
        <v>0</v>
      </c>
      <c r="P172">
        <f t="shared" ca="1" si="24"/>
        <v>0</v>
      </c>
      <c r="Q172">
        <f t="shared" ca="1" si="24"/>
        <v>0</v>
      </c>
      <c r="R172">
        <f t="shared" ca="1" si="24"/>
        <v>0</v>
      </c>
      <c r="S172">
        <f t="shared" ca="1" si="24"/>
        <v>0</v>
      </c>
      <c r="T172">
        <f t="shared" ca="1" si="24"/>
        <v>0</v>
      </c>
      <c r="U172">
        <f t="shared" ca="1" si="24"/>
        <v>0</v>
      </c>
      <c r="V172" s="29">
        <f t="shared" ca="1" si="27"/>
        <v>0</v>
      </c>
      <c r="W172" t="e">
        <f t="shared" ca="1" si="28"/>
        <v>#DIV/0!</v>
      </c>
      <c r="X172" t="e">
        <f t="shared" ca="1" si="29"/>
        <v>#DIV/0!</v>
      </c>
      <c r="Y172" t="e">
        <f t="shared" ca="1" si="30"/>
        <v>#DIV/0!</v>
      </c>
    </row>
    <row r="173" spans="1:25">
      <c r="A173" s="1" t="str">
        <f ca="1">IF(A172="","",IF(A172+1&lt;input!$F$15,'Calculations 2'!A172+1,""))</f>
        <v/>
      </c>
      <c r="B173">
        <f t="shared" ca="1" si="22"/>
        <v>0</v>
      </c>
      <c r="C173">
        <f t="shared" ca="1" si="32"/>
        <v>0</v>
      </c>
      <c r="D173">
        <f t="shared" ca="1" si="32"/>
        <v>0</v>
      </c>
      <c r="E173">
        <f t="shared" ca="1" si="32"/>
        <v>0</v>
      </c>
      <c r="F173">
        <f t="shared" ca="1" si="32"/>
        <v>0</v>
      </c>
      <c r="G173">
        <f t="shared" ca="1" si="32"/>
        <v>0</v>
      </c>
      <c r="H173" s="29">
        <f t="shared" ca="1" si="25"/>
        <v>0</v>
      </c>
      <c r="I173">
        <f t="shared" ca="1" si="31"/>
        <v>0</v>
      </c>
      <c r="J173">
        <f t="shared" ca="1" si="31"/>
        <v>0</v>
      </c>
      <c r="K173">
        <f t="shared" ca="1" si="31"/>
        <v>0</v>
      </c>
      <c r="L173">
        <f t="shared" ca="1" si="31"/>
        <v>0</v>
      </c>
      <c r="M173">
        <f t="shared" ca="1" si="31"/>
        <v>0</v>
      </c>
      <c r="N173">
        <f t="shared" ca="1" si="31"/>
        <v>0</v>
      </c>
      <c r="O173" s="29">
        <f t="shared" ca="1" si="26"/>
        <v>0</v>
      </c>
      <c r="P173">
        <f t="shared" ca="1" si="24"/>
        <v>0</v>
      </c>
      <c r="Q173">
        <f t="shared" ca="1" si="24"/>
        <v>0</v>
      </c>
      <c r="R173">
        <f t="shared" ca="1" si="24"/>
        <v>0</v>
      </c>
      <c r="S173">
        <f t="shared" ca="1" si="24"/>
        <v>0</v>
      </c>
      <c r="T173">
        <f t="shared" ca="1" si="24"/>
        <v>0</v>
      </c>
      <c r="U173">
        <f t="shared" ca="1" si="24"/>
        <v>0</v>
      </c>
      <c r="V173" s="29">
        <f t="shared" ca="1" si="27"/>
        <v>0</v>
      </c>
      <c r="W173" t="e">
        <f t="shared" ca="1" si="28"/>
        <v>#DIV/0!</v>
      </c>
      <c r="X173" t="e">
        <f t="shared" ca="1" si="29"/>
        <v>#DIV/0!</v>
      </c>
      <c r="Y173" t="e">
        <f t="shared" ca="1" si="30"/>
        <v>#DIV/0!</v>
      </c>
    </row>
    <row r="174" spans="1:25">
      <c r="A174" s="1" t="str">
        <f ca="1">IF(A173="","",IF(A173+1&lt;input!$F$15,'Calculations 2'!A173+1,""))</f>
        <v/>
      </c>
      <c r="B174">
        <f t="shared" ca="1" si="22"/>
        <v>0</v>
      </c>
      <c r="C174">
        <f t="shared" ca="1" si="32"/>
        <v>0</v>
      </c>
      <c r="D174">
        <f t="shared" ca="1" si="32"/>
        <v>0</v>
      </c>
      <c r="E174">
        <f t="shared" ca="1" si="32"/>
        <v>0</v>
      </c>
      <c r="F174">
        <f t="shared" ca="1" si="32"/>
        <v>0</v>
      </c>
      <c r="G174">
        <f t="shared" ca="1" si="32"/>
        <v>0</v>
      </c>
      <c r="H174" s="29">
        <f t="shared" ca="1" si="25"/>
        <v>0</v>
      </c>
      <c r="I174">
        <f t="shared" ca="1" si="31"/>
        <v>0</v>
      </c>
      <c r="J174">
        <f t="shared" ca="1" si="31"/>
        <v>0</v>
      </c>
      <c r="K174">
        <f t="shared" ca="1" si="31"/>
        <v>0</v>
      </c>
      <c r="L174">
        <f t="shared" ca="1" si="31"/>
        <v>0</v>
      </c>
      <c r="M174">
        <f t="shared" ca="1" si="31"/>
        <v>0</v>
      </c>
      <c r="N174">
        <f t="shared" ca="1" si="31"/>
        <v>0</v>
      </c>
      <c r="O174" s="29">
        <f t="shared" ca="1" si="26"/>
        <v>0</v>
      </c>
      <c r="P174">
        <f t="shared" ca="1" si="24"/>
        <v>0</v>
      </c>
      <c r="Q174">
        <f t="shared" ca="1" si="24"/>
        <v>0</v>
      </c>
      <c r="R174">
        <f t="shared" ca="1" si="24"/>
        <v>0</v>
      </c>
      <c r="S174">
        <f t="shared" ca="1" si="24"/>
        <v>0</v>
      </c>
      <c r="T174">
        <f t="shared" ca="1" si="24"/>
        <v>0</v>
      </c>
      <c r="U174">
        <f t="shared" ca="1" si="24"/>
        <v>0</v>
      </c>
      <c r="V174" s="29">
        <f t="shared" ca="1" si="27"/>
        <v>0</v>
      </c>
      <c r="W174" t="e">
        <f t="shared" ca="1" si="28"/>
        <v>#DIV/0!</v>
      </c>
      <c r="X174" t="e">
        <f t="shared" ca="1" si="29"/>
        <v>#DIV/0!</v>
      </c>
      <c r="Y174" t="e">
        <f t="shared" ca="1" si="30"/>
        <v>#DIV/0!</v>
      </c>
    </row>
    <row r="175" spans="1:25">
      <c r="A175" s="1" t="str">
        <f ca="1">IF(A174="","",IF(A174+1&lt;input!$F$15,'Calculations 2'!A174+1,""))</f>
        <v/>
      </c>
      <c r="B175">
        <f t="shared" ca="1" si="22"/>
        <v>0</v>
      </c>
      <c r="C175">
        <f t="shared" ca="1" si="32"/>
        <v>0</v>
      </c>
      <c r="D175">
        <f t="shared" ca="1" si="32"/>
        <v>0</v>
      </c>
      <c r="E175">
        <f t="shared" ca="1" si="32"/>
        <v>0</v>
      </c>
      <c r="F175">
        <f t="shared" ca="1" si="32"/>
        <v>0</v>
      </c>
      <c r="G175">
        <f t="shared" ca="1" si="32"/>
        <v>0</v>
      </c>
      <c r="H175" s="29">
        <f t="shared" ca="1" si="25"/>
        <v>0</v>
      </c>
      <c r="I175">
        <f t="shared" ca="1" si="31"/>
        <v>0</v>
      </c>
      <c r="J175">
        <f t="shared" ca="1" si="31"/>
        <v>0</v>
      </c>
      <c r="K175">
        <f t="shared" ca="1" si="31"/>
        <v>0</v>
      </c>
      <c r="L175">
        <f t="shared" ca="1" si="31"/>
        <v>0</v>
      </c>
      <c r="M175">
        <f t="shared" ca="1" si="31"/>
        <v>0</v>
      </c>
      <c r="N175">
        <f t="shared" ca="1" si="31"/>
        <v>0</v>
      </c>
      <c r="O175" s="29">
        <f t="shared" ca="1" si="26"/>
        <v>0</v>
      </c>
      <c r="P175">
        <f t="shared" ca="1" si="24"/>
        <v>0</v>
      </c>
      <c r="Q175">
        <f t="shared" ca="1" si="24"/>
        <v>0</v>
      </c>
      <c r="R175">
        <f t="shared" ca="1" si="24"/>
        <v>0</v>
      </c>
      <c r="S175">
        <f t="shared" ca="1" si="24"/>
        <v>0</v>
      </c>
      <c r="T175">
        <f t="shared" ca="1" si="24"/>
        <v>0</v>
      </c>
      <c r="U175">
        <f t="shared" ca="1" si="24"/>
        <v>0</v>
      </c>
      <c r="V175" s="29">
        <f t="shared" ca="1" si="27"/>
        <v>0</v>
      </c>
      <c r="W175" t="e">
        <f t="shared" ca="1" si="28"/>
        <v>#DIV/0!</v>
      </c>
      <c r="X175" t="e">
        <f t="shared" ca="1" si="29"/>
        <v>#DIV/0!</v>
      </c>
      <c r="Y175" t="e">
        <f t="shared" ca="1" si="30"/>
        <v>#DIV/0!</v>
      </c>
    </row>
    <row r="176" spans="1:25">
      <c r="A176" s="1" t="str">
        <f ca="1">IF(A175="","",IF(A175+1&lt;input!$F$15,'Calculations 2'!A175+1,""))</f>
        <v/>
      </c>
      <c r="B176">
        <f t="shared" ca="1" si="22"/>
        <v>0</v>
      </c>
      <c r="C176">
        <f t="shared" ca="1" si="32"/>
        <v>0</v>
      </c>
      <c r="D176">
        <f t="shared" ca="1" si="32"/>
        <v>0</v>
      </c>
      <c r="E176">
        <f t="shared" ca="1" si="32"/>
        <v>0</v>
      </c>
      <c r="F176">
        <f t="shared" ca="1" si="32"/>
        <v>0</v>
      </c>
      <c r="G176">
        <f t="shared" ca="1" si="32"/>
        <v>0</v>
      </c>
      <c r="H176" s="29">
        <f t="shared" ca="1" si="25"/>
        <v>0</v>
      </c>
      <c r="I176">
        <f t="shared" ca="1" si="31"/>
        <v>0</v>
      </c>
      <c r="J176">
        <f t="shared" ca="1" si="31"/>
        <v>0</v>
      </c>
      <c r="K176">
        <f t="shared" ca="1" si="31"/>
        <v>0</v>
      </c>
      <c r="L176">
        <f t="shared" ca="1" si="31"/>
        <v>0</v>
      </c>
      <c r="M176">
        <f t="shared" ca="1" si="31"/>
        <v>0</v>
      </c>
      <c r="N176">
        <f t="shared" ca="1" si="31"/>
        <v>0</v>
      </c>
      <c r="O176" s="29">
        <f t="shared" ca="1" si="26"/>
        <v>0</v>
      </c>
      <c r="P176">
        <f t="shared" ca="1" si="24"/>
        <v>0</v>
      </c>
      <c r="Q176">
        <f t="shared" ca="1" si="24"/>
        <v>0</v>
      </c>
      <c r="R176">
        <f t="shared" ca="1" si="24"/>
        <v>0</v>
      </c>
      <c r="S176">
        <f t="shared" ca="1" si="24"/>
        <v>0</v>
      </c>
      <c r="T176">
        <f t="shared" ca="1" si="24"/>
        <v>0</v>
      </c>
      <c r="U176">
        <f t="shared" ca="1" si="24"/>
        <v>0</v>
      </c>
      <c r="V176" s="29">
        <f t="shared" ca="1" si="27"/>
        <v>0</v>
      </c>
      <c r="W176" t="e">
        <f t="shared" ca="1" si="28"/>
        <v>#DIV/0!</v>
      </c>
      <c r="X176" t="e">
        <f t="shared" ca="1" si="29"/>
        <v>#DIV/0!</v>
      </c>
      <c r="Y176" t="e">
        <f t="shared" ca="1" si="30"/>
        <v>#DIV/0!</v>
      </c>
    </row>
    <row r="177" spans="1:25">
      <c r="A177" s="1" t="str">
        <f ca="1">IF(A176="","",IF(A176+1&lt;input!$F$15,'Calculations 2'!A176+1,""))</f>
        <v/>
      </c>
      <c r="B177">
        <f t="shared" ca="1" si="22"/>
        <v>0</v>
      </c>
      <c r="C177">
        <f t="shared" ca="1" si="32"/>
        <v>0</v>
      </c>
      <c r="D177">
        <f t="shared" ca="1" si="32"/>
        <v>0</v>
      </c>
      <c r="E177">
        <f t="shared" ca="1" si="32"/>
        <v>0</v>
      </c>
      <c r="F177">
        <f t="shared" ca="1" si="32"/>
        <v>0</v>
      </c>
      <c r="G177">
        <f t="shared" ca="1" si="32"/>
        <v>0</v>
      </c>
      <c r="H177" s="29">
        <f t="shared" ca="1" si="25"/>
        <v>0</v>
      </c>
      <c r="I177">
        <f t="shared" ca="1" si="31"/>
        <v>0</v>
      </c>
      <c r="J177">
        <f t="shared" ca="1" si="31"/>
        <v>0</v>
      </c>
      <c r="K177">
        <f t="shared" ca="1" si="31"/>
        <v>0</v>
      </c>
      <c r="L177">
        <f t="shared" ca="1" si="31"/>
        <v>0</v>
      </c>
      <c r="M177">
        <f t="shared" ca="1" si="31"/>
        <v>0</v>
      </c>
      <c r="N177">
        <f t="shared" ca="1" si="31"/>
        <v>0</v>
      </c>
      <c r="O177" s="29">
        <f t="shared" ca="1" si="26"/>
        <v>0</v>
      </c>
      <c r="P177">
        <f t="shared" ca="1" si="24"/>
        <v>0</v>
      </c>
      <c r="Q177">
        <f t="shared" ca="1" si="24"/>
        <v>0</v>
      </c>
      <c r="R177">
        <f t="shared" ca="1" si="24"/>
        <v>0</v>
      </c>
      <c r="S177">
        <f t="shared" ca="1" si="24"/>
        <v>0</v>
      </c>
      <c r="T177">
        <f t="shared" ca="1" si="24"/>
        <v>0</v>
      </c>
      <c r="U177">
        <f t="shared" ca="1" si="24"/>
        <v>0</v>
      </c>
      <c r="V177" s="29">
        <f t="shared" ca="1" si="27"/>
        <v>0</v>
      </c>
      <c r="W177" t="e">
        <f t="shared" ca="1" si="28"/>
        <v>#DIV/0!</v>
      </c>
      <c r="X177" t="e">
        <f t="shared" ca="1" si="29"/>
        <v>#DIV/0!</v>
      </c>
      <c r="Y177" t="e">
        <f t="shared" ca="1" si="30"/>
        <v>#DIV/0!</v>
      </c>
    </row>
    <row r="178" spans="1:25">
      <c r="A178" s="1" t="str">
        <f ca="1">IF(A177="","",IF(A177+1&lt;input!$F$15,'Calculations 2'!A177+1,""))</f>
        <v/>
      </c>
      <c r="B178">
        <f t="shared" ref="B178:B241" ca="1" si="33">IF($A178&gt;=B$14,B$13,0)</f>
        <v>0</v>
      </c>
      <c r="C178">
        <f t="shared" ca="1" si="32"/>
        <v>0</v>
      </c>
      <c r="D178">
        <f t="shared" ca="1" si="32"/>
        <v>0</v>
      </c>
      <c r="E178">
        <f t="shared" ca="1" si="32"/>
        <v>0</v>
      </c>
      <c r="F178">
        <f t="shared" ca="1" si="32"/>
        <v>0</v>
      </c>
      <c r="G178">
        <f t="shared" ca="1" si="32"/>
        <v>0</v>
      </c>
      <c r="H178" s="29">
        <f t="shared" ca="1" si="25"/>
        <v>0</v>
      </c>
      <c r="I178">
        <f t="shared" ca="1" si="31"/>
        <v>0</v>
      </c>
      <c r="J178">
        <f t="shared" ca="1" si="31"/>
        <v>0</v>
      </c>
      <c r="K178">
        <f t="shared" ca="1" si="31"/>
        <v>0</v>
      </c>
      <c r="L178">
        <f t="shared" ca="1" si="31"/>
        <v>0</v>
      </c>
      <c r="M178">
        <f t="shared" ca="1" si="31"/>
        <v>0</v>
      </c>
      <c r="N178">
        <f t="shared" ca="1" si="31"/>
        <v>0</v>
      </c>
      <c r="O178" s="29">
        <f t="shared" ca="1" si="26"/>
        <v>0</v>
      </c>
      <c r="P178">
        <f t="shared" ca="1" si="24"/>
        <v>0</v>
      </c>
      <c r="Q178">
        <f t="shared" ca="1" si="24"/>
        <v>0</v>
      </c>
      <c r="R178">
        <f t="shared" ca="1" si="24"/>
        <v>0</v>
      </c>
      <c r="S178">
        <f t="shared" ca="1" si="24"/>
        <v>0</v>
      </c>
      <c r="T178">
        <f t="shared" ca="1" si="24"/>
        <v>0</v>
      </c>
      <c r="U178">
        <f t="shared" ca="1" si="24"/>
        <v>0</v>
      </c>
      <c r="V178" s="29">
        <f t="shared" ca="1" si="27"/>
        <v>0</v>
      </c>
      <c r="W178" t="e">
        <f t="shared" ca="1" si="28"/>
        <v>#DIV/0!</v>
      </c>
      <c r="X178" t="e">
        <f t="shared" ca="1" si="29"/>
        <v>#DIV/0!</v>
      </c>
      <c r="Y178" t="e">
        <f t="shared" ca="1" si="30"/>
        <v>#DIV/0!</v>
      </c>
    </row>
    <row r="179" spans="1:25">
      <c r="A179" s="1" t="str">
        <f ca="1">IF(A178="","",IF(A178+1&lt;input!$F$15,'Calculations 2'!A178+1,""))</f>
        <v/>
      </c>
      <c r="B179">
        <f t="shared" ca="1" si="33"/>
        <v>0</v>
      </c>
      <c r="C179">
        <f t="shared" ca="1" si="32"/>
        <v>0</v>
      </c>
      <c r="D179">
        <f t="shared" ca="1" si="32"/>
        <v>0</v>
      </c>
      <c r="E179">
        <f t="shared" ca="1" si="32"/>
        <v>0</v>
      </c>
      <c r="F179">
        <f t="shared" ca="1" si="32"/>
        <v>0</v>
      </c>
      <c r="G179">
        <f t="shared" ca="1" si="32"/>
        <v>0</v>
      </c>
      <c r="H179" s="29">
        <f t="shared" ca="1" si="25"/>
        <v>0</v>
      </c>
      <c r="I179">
        <f t="shared" ca="1" si="31"/>
        <v>0</v>
      </c>
      <c r="J179">
        <f t="shared" ca="1" si="31"/>
        <v>0</v>
      </c>
      <c r="K179">
        <f t="shared" ca="1" si="31"/>
        <v>0</v>
      </c>
      <c r="L179">
        <f t="shared" ca="1" si="31"/>
        <v>0</v>
      </c>
      <c r="M179">
        <f t="shared" ca="1" si="31"/>
        <v>0</v>
      </c>
      <c r="N179">
        <f t="shared" ca="1" si="31"/>
        <v>0</v>
      </c>
      <c r="O179" s="29">
        <f t="shared" ca="1" si="26"/>
        <v>0</v>
      </c>
      <c r="P179">
        <f t="shared" ca="1" si="24"/>
        <v>0</v>
      </c>
      <c r="Q179">
        <f t="shared" ca="1" si="24"/>
        <v>0</v>
      </c>
      <c r="R179">
        <f t="shared" ca="1" si="24"/>
        <v>0</v>
      </c>
      <c r="S179">
        <f t="shared" ca="1" si="24"/>
        <v>0</v>
      </c>
      <c r="T179">
        <f t="shared" ca="1" si="24"/>
        <v>0</v>
      </c>
      <c r="U179">
        <f t="shared" ca="1" si="24"/>
        <v>0</v>
      </c>
      <c r="V179" s="29">
        <f t="shared" ca="1" si="27"/>
        <v>0</v>
      </c>
      <c r="W179" t="e">
        <f t="shared" ca="1" si="28"/>
        <v>#DIV/0!</v>
      </c>
      <c r="X179" t="e">
        <f t="shared" ca="1" si="29"/>
        <v>#DIV/0!</v>
      </c>
      <c r="Y179" t="e">
        <f t="shared" ca="1" si="30"/>
        <v>#DIV/0!</v>
      </c>
    </row>
    <row r="180" spans="1:25">
      <c r="A180" s="1" t="str">
        <f ca="1">IF(A179="","",IF(A179+1&lt;input!$F$15,'Calculations 2'!A179+1,""))</f>
        <v/>
      </c>
      <c r="B180">
        <f t="shared" ca="1" si="33"/>
        <v>0</v>
      </c>
      <c r="C180">
        <f t="shared" ca="1" si="32"/>
        <v>0</v>
      </c>
      <c r="D180">
        <f t="shared" ca="1" si="32"/>
        <v>0</v>
      </c>
      <c r="E180">
        <f t="shared" ca="1" si="32"/>
        <v>0</v>
      </c>
      <c r="F180">
        <f t="shared" ca="1" si="32"/>
        <v>0</v>
      </c>
      <c r="G180">
        <f t="shared" ca="1" si="32"/>
        <v>0</v>
      </c>
      <c r="H180" s="29">
        <f t="shared" ca="1" si="25"/>
        <v>0</v>
      </c>
      <c r="I180">
        <f t="shared" ca="1" si="31"/>
        <v>0</v>
      </c>
      <c r="J180">
        <f t="shared" ca="1" si="31"/>
        <v>0</v>
      </c>
      <c r="K180">
        <f t="shared" ca="1" si="31"/>
        <v>0</v>
      </c>
      <c r="L180">
        <f t="shared" ca="1" si="31"/>
        <v>0</v>
      </c>
      <c r="M180">
        <f t="shared" ca="1" si="31"/>
        <v>0</v>
      </c>
      <c r="N180">
        <f t="shared" ca="1" si="31"/>
        <v>0</v>
      </c>
      <c r="O180" s="29">
        <f t="shared" ca="1" si="26"/>
        <v>0</v>
      </c>
      <c r="P180">
        <f t="shared" ca="1" si="24"/>
        <v>0</v>
      </c>
      <c r="Q180">
        <f t="shared" ca="1" si="24"/>
        <v>0</v>
      </c>
      <c r="R180">
        <f t="shared" ca="1" si="24"/>
        <v>0</v>
      </c>
      <c r="S180">
        <f t="shared" ref="S180:U243" ca="1" si="34">IF($A180&gt;=S$14,S$13,0)</f>
        <v>0</v>
      </c>
      <c r="T180">
        <f t="shared" ca="1" si="34"/>
        <v>0</v>
      </c>
      <c r="U180">
        <f t="shared" ca="1" si="34"/>
        <v>0</v>
      </c>
      <c r="V180" s="29">
        <f t="shared" ca="1" si="27"/>
        <v>0</v>
      </c>
      <c r="W180" t="e">
        <f t="shared" ca="1" si="28"/>
        <v>#DIV/0!</v>
      </c>
      <c r="X180" t="e">
        <f t="shared" ca="1" si="29"/>
        <v>#DIV/0!</v>
      </c>
      <c r="Y180" t="e">
        <f t="shared" ca="1" si="30"/>
        <v>#DIV/0!</v>
      </c>
    </row>
    <row r="181" spans="1:25">
      <c r="A181" s="1" t="str">
        <f ca="1">IF(A180="","",IF(A180+1&lt;input!$F$15,'Calculations 2'!A180+1,""))</f>
        <v/>
      </c>
      <c r="B181">
        <f t="shared" ca="1" si="33"/>
        <v>0</v>
      </c>
      <c r="C181">
        <f t="shared" ca="1" si="32"/>
        <v>0</v>
      </c>
      <c r="D181">
        <f t="shared" ca="1" si="32"/>
        <v>0</v>
      </c>
      <c r="E181">
        <f t="shared" ca="1" si="32"/>
        <v>0</v>
      </c>
      <c r="F181">
        <f t="shared" ca="1" si="32"/>
        <v>0</v>
      </c>
      <c r="G181">
        <f t="shared" ca="1" si="32"/>
        <v>0</v>
      </c>
      <c r="H181" s="29">
        <f t="shared" ca="1" si="25"/>
        <v>0</v>
      </c>
      <c r="I181">
        <f t="shared" ca="1" si="31"/>
        <v>0</v>
      </c>
      <c r="J181">
        <f t="shared" ca="1" si="31"/>
        <v>0</v>
      </c>
      <c r="K181">
        <f t="shared" ca="1" si="31"/>
        <v>0</v>
      </c>
      <c r="L181">
        <f t="shared" ca="1" si="31"/>
        <v>0</v>
      </c>
      <c r="M181">
        <f t="shared" ca="1" si="31"/>
        <v>0</v>
      </c>
      <c r="N181">
        <f t="shared" ca="1" si="31"/>
        <v>0</v>
      </c>
      <c r="O181" s="29">
        <f t="shared" ca="1" si="26"/>
        <v>0</v>
      </c>
      <c r="P181">
        <f t="shared" ref="P181:U244" ca="1" si="35">IF($A181&gt;=P$14,P$13,0)</f>
        <v>0</v>
      </c>
      <c r="Q181">
        <f t="shared" ca="1" si="35"/>
        <v>0</v>
      </c>
      <c r="R181">
        <f t="shared" ca="1" si="35"/>
        <v>0</v>
      </c>
      <c r="S181">
        <f t="shared" ca="1" si="34"/>
        <v>0</v>
      </c>
      <c r="T181">
        <f t="shared" ca="1" si="34"/>
        <v>0</v>
      </c>
      <c r="U181">
        <f t="shared" ca="1" si="34"/>
        <v>0</v>
      </c>
      <c r="V181" s="29">
        <f t="shared" ca="1" si="27"/>
        <v>0</v>
      </c>
      <c r="W181" t="e">
        <f t="shared" ca="1" si="28"/>
        <v>#DIV/0!</v>
      </c>
      <c r="X181" t="e">
        <f t="shared" ca="1" si="29"/>
        <v>#DIV/0!</v>
      </c>
      <c r="Y181" t="e">
        <f t="shared" ca="1" si="30"/>
        <v>#DIV/0!</v>
      </c>
    </row>
    <row r="182" spans="1:25">
      <c r="A182" s="1" t="str">
        <f ca="1">IF(A181="","",IF(A181+1&lt;input!$F$15,'Calculations 2'!A181+1,""))</f>
        <v/>
      </c>
      <c r="B182">
        <f t="shared" ca="1" si="33"/>
        <v>0</v>
      </c>
      <c r="C182">
        <f t="shared" ca="1" si="32"/>
        <v>0</v>
      </c>
      <c r="D182">
        <f t="shared" ca="1" si="32"/>
        <v>0</v>
      </c>
      <c r="E182">
        <f t="shared" ca="1" si="32"/>
        <v>0</v>
      </c>
      <c r="F182">
        <f t="shared" ca="1" si="32"/>
        <v>0</v>
      </c>
      <c r="G182">
        <f t="shared" ca="1" si="32"/>
        <v>0</v>
      </c>
      <c r="H182" s="29">
        <f t="shared" ca="1" si="25"/>
        <v>0</v>
      </c>
      <c r="I182">
        <f t="shared" ca="1" si="31"/>
        <v>0</v>
      </c>
      <c r="J182">
        <f t="shared" ca="1" si="31"/>
        <v>0</v>
      </c>
      <c r="K182">
        <f t="shared" ca="1" si="31"/>
        <v>0</v>
      </c>
      <c r="L182">
        <f t="shared" ca="1" si="31"/>
        <v>0</v>
      </c>
      <c r="M182">
        <f t="shared" ca="1" si="31"/>
        <v>0</v>
      </c>
      <c r="N182">
        <f t="shared" ca="1" si="31"/>
        <v>0</v>
      </c>
      <c r="O182" s="29">
        <f t="shared" ca="1" si="26"/>
        <v>0</v>
      </c>
      <c r="P182">
        <f t="shared" ca="1" si="35"/>
        <v>0</v>
      </c>
      <c r="Q182">
        <f t="shared" ca="1" si="35"/>
        <v>0</v>
      </c>
      <c r="R182">
        <f t="shared" ca="1" si="35"/>
        <v>0</v>
      </c>
      <c r="S182">
        <f t="shared" ca="1" si="34"/>
        <v>0</v>
      </c>
      <c r="T182">
        <f t="shared" ca="1" si="34"/>
        <v>0</v>
      </c>
      <c r="U182">
        <f t="shared" ca="1" si="34"/>
        <v>0</v>
      </c>
      <c r="V182" s="29">
        <f t="shared" ca="1" si="27"/>
        <v>0</v>
      </c>
      <c r="W182" t="e">
        <f t="shared" ca="1" si="28"/>
        <v>#DIV/0!</v>
      </c>
      <c r="X182" t="e">
        <f t="shared" ca="1" si="29"/>
        <v>#DIV/0!</v>
      </c>
      <c r="Y182" t="e">
        <f t="shared" ca="1" si="30"/>
        <v>#DIV/0!</v>
      </c>
    </row>
    <row r="183" spans="1:25">
      <c r="A183" s="1" t="str">
        <f ca="1">IF(A182="","",IF(A182+1&lt;input!$F$15,'Calculations 2'!A182+1,""))</f>
        <v/>
      </c>
      <c r="B183">
        <f t="shared" ca="1" si="33"/>
        <v>0</v>
      </c>
      <c r="C183">
        <f t="shared" ca="1" si="32"/>
        <v>0</v>
      </c>
      <c r="D183">
        <f t="shared" ca="1" si="32"/>
        <v>0</v>
      </c>
      <c r="E183">
        <f t="shared" ca="1" si="32"/>
        <v>0</v>
      </c>
      <c r="F183">
        <f t="shared" ca="1" si="32"/>
        <v>0</v>
      </c>
      <c r="G183">
        <f t="shared" ca="1" si="32"/>
        <v>0</v>
      </c>
      <c r="H183" s="29">
        <f t="shared" ca="1" si="25"/>
        <v>0</v>
      </c>
      <c r="I183">
        <f t="shared" ca="1" si="31"/>
        <v>0</v>
      </c>
      <c r="J183">
        <f t="shared" ca="1" si="31"/>
        <v>0</v>
      </c>
      <c r="K183">
        <f t="shared" ca="1" si="31"/>
        <v>0</v>
      </c>
      <c r="L183">
        <f t="shared" ca="1" si="31"/>
        <v>0</v>
      </c>
      <c r="M183">
        <f t="shared" ca="1" si="31"/>
        <v>0</v>
      </c>
      <c r="N183">
        <f t="shared" ca="1" si="31"/>
        <v>0</v>
      </c>
      <c r="O183" s="29">
        <f t="shared" ca="1" si="26"/>
        <v>0</v>
      </c>
      <c r="P183">
        <f t="shared" ca="1" si="35"/>
        <v>0</v>
      </c>
      <c r="Q183">
        <f t="shared" ca="1" si="35"/>
        <v>0</v>
      </c>
      <c r="R183">
        <f t="shared" ca="1" si="35"/>
        <v>0</v>
      </c>
      <c r="S183">
        <f t="shared" ca="1" si="34"/>
        <v>0</v>
      </c>
      <c r="T183">
        <f t="shared" ca="1" si="34"/>
        <v>0</v>
      </c>
      <c r="U183">
        <f t="shared" ca="1" si="34"/>
        <v>0</v>
      </c>
      <c r="V183" s="29">
        <f t="shared" ca="1" si="27"/>
        <v>0</v>
      </c>
      <c r="W183" t="e">
        <f t="shared" ca="1" si="28"/>
        <v>#DIV/0!</v>
      </c>
      <c r="X183" t="e">
        <f t="shared" ca="1" si="29"/>
        <v>#DIV/0!</v>
      </c>
      <c r="Y183" t="e">
        <f t="shared" ca="1" si="30"/>
        <v>#DIV/0!</v>
      </c>
    </row>
    <row r="184" spans="1:25">
      <c r="A184" s="1" t="str">
        <f ca="1">IF(A183="","",IF(A183+1&lt;input!$F$15,'Calculations 2'!A183+1,""))</f>
        <v/>
      </c>
      <c r="B184">
        <f t="shared" ca="1" si="33"/>
        <v>0</v>
      </c>
      <c r="C184">
        <f t="shared" ca="1" si="32"/>
        <v>0</v>
      </c>
      <c r="D184">
        <f t="shared" ca="1" si="32"/>
        <v>0</v>
      </c>
      <c r="E184">
        <f t="shared" ca="1" si="32"/>
        <v>0</v>
      </c>
      <c r="F184">
        <f t="shared" ca="1" si="32"/>
        <v>0</v>
      </c>
      <c r="G184">
        <f t="shared" ca="1" si="32"/>
        <v>0</v>
      </c>
      <c r="H184" s="29">
        <f t="shared" ca="1" si="25"/>
        <v>0</v>
      </c>
      <c r="I184">
        <f t="shared" ca="1" si="31"/>
        <v>0</v>
      </c>
      <c r="J184">
        <f t="shared" ca="1" si="31"/>
        <v>0</v>
      </c>
      <c r="K184">
        <f t="shared" ca="1" si="31"/>
        <v>0</v>
      </c>
      <c r="L184">
        <f t="shared" ca="1" si="31"/>
        <v>0</v>
      </c>
      <c r="M184">
        <f t="shared" ca="1" si="31"/>
        <v>0</v>
      </c>
      <c r="N184">
        <f t="shared" ca="1" si="31"/>
        <v>0</v>
      </c>
      <c r="O184" s="29">
        <f t="shared" ca="1" si="26"/>
        <v>0</v>
      </c>
      <c r="P184">
        <f t="shared" ca="1" si="35"/>
        <v>0</v>
      </c>
      <c r="Q184">
        <f t="shared" ca="1" si="35"/>
        <v>0</v>
      </c>
      <c r="R184">
        <f t="shared" ca="1" si="35"/>
        <v>0</v>
      </c>
      <c r="S184">
        <f t="shared" ca="1" si="34"/>
        <v>0</v>
      </c>
      <c r="T184">
        <f t="shared" ca="1" si="34"/>
        <v>0</v>
      </c>
      <c r="U184">
        <f t="shared" ca="1" si="34"/>
        <v>0</v>
      </c>
      <c r="V184" s="29">
        <f t="shared" ca="1" si="27"/>
        <v>0</v>
      </c>
      <c r="W184" t="e">
        <f t="shared" ca="1" si="28"/>
        <v>#DIV/0!</v>
      </c>
      <c r="X184" t="e">
        <f t="shared" ca="1" si="29"/>
        <v>#DIV/0!</v>
      </c>
      <c r="Y184" t="e">
        <f t="shared" ca="1" si="30"/>
        <v>#DIV/0!</v>
      </c>
    </row>
    <row r="185" spans="1:25">
      <c r="A185" s="1" t="str">
        <f ca="1">IF(A184="","",IF(A184+1&lt;input!$F$15,'Calculations 2'!A184+1,""))</f>
        <v/>
      </c>
      <c r="B185">
        <f t="shared" ca="1" si="33"/>
        <v>0</v>
      </c>
      <c r="C185">
        <f t="shared" ca="1" si="32"/>
        <v>0</v>
      </c>
      <c r="D185">
        <f t="shared" ca="1" si="32"/>
        <v>0</v>
      </c>
      <c r="E185">
        <f t="shared" ca="1" si="32"/>
        <v>0</v>
      </c>
      <c r="F185">
        <f t="shared" ca="1" si="32"/>
        <v>0</v>
      </c>
      <c r="G185">
        <f t="shared" ca="1" si="32"/>
        <v>0</v>
      </c>
      <c r="H185" s="29">
        <f t="shared" ca="1" si="25"/>
        <v>0</v>
      </c>
      <c r="I185">
        <f t="shared" ca="1" si="31"/>
        <v>0</v>
      </c>
      <c r="J185">
        <f t="shared" ca="1" si="31"/>
        <v>0</v>
      </c>
      <c r="K185">
        <f t="shared" ca="1" si="31"/>
        <v>0</v>
      </c>
      <c r="L185">
        <f t="shared" ca="1" si="31"/>
        <v>0</v>
      </c>
      <c r="M185">
        <f t="shared" ca="1" si="31"/>
        <v>0</v>
      </c>
      <c r="N185">
        <f t="shared" ca="1" si="31"/>
        <v>0</v>
      </c>
      <c r="O185" s="29">
        <f t="shared" ca="1" si="26"/>
        <v>0</v>
      </c>
      <c r="P185">
        <f t="shared" ca="1" si="35"/>
        <v>0</v>
      </c>
      <c r="Q185">
        <f t="shared" ca="1" si="35"/>
        <v>0</v>
      </c>
      <c r="R185">
        <f t="shared" ca="1" si="35"/>
        <v>0</v>
      </c>
      <c r="S185">
        <f t="shared" ca="1" si="34"/>
        <v>0</v>
      </c>
      <c r="T185">
        <f t="shared" ca="1" si="34"/>
        <v>0</v>
      </c>
      <c r="U185">
        <f t="shared" ca="1" si="34"/>
        <v>0</v>
      </c>
      <c r="V185" s="29">
        <f t="shared" ca="1" si="27"/>
        <v>0</v>
      </c>
      <c r="W185" t="e">
        <f t="shared" ca="1" si="28"/>
        <v>#DIV/0!</v>
      </c>
      <c r="X185" t="e">
        <f t="shared" ca="1" si="29"/>
        <v>#DIV/0!</v>
      </c>
      <c r="Y185" t="e">
        <f t="shared" ca="1" si="30"/>
        <v>#DIV/0!</v>
      </c>
    </row>
    <row r="186" spans="1:25">
      <c r="A186" s="1" t="str">
        <f ca="1">IF(A185="","",IF(A185+1&lt;input!$F$15,'Calculations 2'!A185+1,""))</f>
        <v/>
      </c>
      <c r="B186">
        <f t="shared" ca="1" si="33"/>
        <v>0</v>
      </c>
      <c r="C186">
        <f t="shared" ca="1" si="32"/>
        <v>0</v>
      </c>
      <c r="D186">
        <f t="shared" ca="1" si="32"/>
        <v>0</v>
      </c>
      <c r="E186">
        <f t="shared" ca="1" si="32"/>
        <v>0</v>
      </c>
      <c r="F186">
        <f t="shared" ca="1" si="32"/>
        <v>0</v>
      </c>
      <c r="G186">
        <f t="shared" ca="1" si="32"/>
        <v>0</v>
      </c>
      <c r="H186" s="29">
        <f t="shared" ca="1" si="25"/>
        <v>0</v>
      </c>
      <c r="I186">
        <f t="shared" ca="1" si="31"/>
        <v>0</v>
      </c>
      <c r="J186">
        <f t="shared" ca="1" si="31"/>
        <v>0</v>
      </c>
      <c r="K186">
        <f t="shared" ca="1" si="31"/>
        <v>0</v>
      </c>
      <c r="L186">
        <f t="shared" ca="1" si="31"/>
        <v>0</v>
      </c>
      <c r="M186">
        <f t="shared" ca="1" si="31"/>
        <v>0</v>
      </c>
      <c r="N186">
        <f t="shared" ca="1" si="31"/>
        <v>0</v>
      </c>
      <c r="O186" s="29">
        <f t="shared" ca="1" si="26"/>
        <v>0</v>
      </c>
      <c r="P186">
        <f t="shared" ca="1" si="35"/>
        <v>0</v>
      </c>
      <c r="Q186">
        <f t="shared" ca="1" si="35"/>
        <v>0</v>
      </c>
      <c r="R186">
        <f t="shared" ca="1" si="35"/>
        <v>0</v>
      </c>
      <c r="S186">
        <f t="shared" ca="1" si="34"/>
        <v>0</v>
      </c>
      <c r="T186">
        <f t="shared" ca="1" si="34"/>
        <v>0</v>
      </c>
      <c r="U186">
        <f t="shared" ca="1" si="34"/>
        <v>0</v>
      </c>
      <c r="V186" s="29">
        <f t="shared" ca="1" si="27"/>
        <v>0</v>
      </c>
      <c r="W186" t="e">
        <f t="shared" ca="1" si="28"/>
        <v>#DIV/0!</v>
      </c>
      <c r="X186" t="e">
        <f t="shared" ca="1" si="29"/>
        <v>#DIV/0!</v>
      </c>
      <c r="Y186" t="e">
        <f t="shared" ca="1" si="30"/>
        <v>#DIV/0!</v>
      </c>
    </row>
    <row r="187" spans="1:25">
      <c r="A187" s="1" t="str">
        <f ca="1">IF(A186="","",IF(A186+1&lt;input!$F$15,'Calculations 2'!A186+1,""))</f>
        <v/>
      </c>
      <c r="B187">
        <f t="shared" ca="1" si="33"/>
        <v>0</v>
      </c>
      <c r="C187">
        <f t="shared" ca="1" si="32"/>
        <v>0</v>
      </c>
      <c r="D187">
        <f t="shared" ca="1" si="32"/>
        <v>0</v>
      </c>
      <c r="E187">
        <f t="shared" ca="1" si="32"/>
        <v>0</v>
      </c>
      <c r="F187">
        <f t="shared" ca="1" si="32"/>
        <v>0</v>
      </c>
      <c r="G187">
        <f t="shared" ca="1" si="32"/>
        <v>0</v>
      </c>
      <c r="H187" s="29">
        <f t="shared" ca="1" si="25"/>
        <v>0</v>
      </c>
      <c r="I187">
        <f t="shared" ca="1" si="31"/>
        <v>0</v>
      </c>
      <c r="J187">
        <f t="shared" ca="1" si="31"/>
        <v>0</v>
      </c>
      <c r="K187">
        <f t="shared" ca="1" si="31"/>
        <v>0</v>
      </c>
      <c r="L187">
        <f t="shared" ca="1" si="31"/>
        <v>0</v>
      </c>
      <c r="M187">
        <f t="shared" ca="1" si="31"/>
        <v>0</v>
      </c>
      <c r="N187">
        <f t="shared" ca="1" si="31"/>
        <v>0</v>
      </c>
      <c r="O187" s="29">
        <f t="shared" ca="1" si="26"/>
        <v>0</v>
      </c>
      <c r="P187">
        <f t="shared" ca="1" si="35"/>
        <v>0</v>
      </c>
      <c r="Q187">
        <f t="shared" ca="1" si="35"/>
        <v>0</v>
      </c>
      <c r="R187">
        <f t="shared" ca="1" si="35"/>
        <v>0</v>
      </c>
      <c r="S187">
        <f t="shared" ca="1" si="34"/>
        <v>0</v>
      </c>
      <c r="T187">
        <f t="shared" ca="1" si="34"/>
        <v>0</v>
      </c>
      <c r="U187">
        <f t="shared" ca="1" si="34"/>
        <v>0</v>
      </c>
      <c r="V187" s="29">
        <f t="shared" ca="1" si="27"/>
        <v>0</v>
      </c>
      <c r="W187" t="e">
        <f t="shared" ca="1" si="28"/>
        <v>#DIV/0!</v>
      </c>
      <c r="X187" t="e">
        <f t="shared" ca="1" si="29"/>
        <v>#DIV/0!</v>
      </c>
      <c r="Y187" t="e">
        <f t="shared" ca="1" si="30"/>
        <v>#DIV/0!</v>
      </c>
    </row>
    <row r="188" spans="1:25">
      <c r="A188" s="1" t="str">
        <f ca="1">IF(A187="","",IF(A187+1&lt;input!$F$15,'Calculations 2'!A187+1,""))</f>
        <v/>
      </c>
      <c r="B188">
        <f t="shared" ca="1" si="33"/>
        <v>0</v>
      </c>
      <c r="C188">
        <f t="shared" ca="1" si="32"/>
        <v>0</v>
      </c>
      <c r="D188">
        <f t="shared" ca="1" si="32"/>
        <v>0</v>
      </c>
      <c r="E188">
        <f t="shared" ca="1" si="32"/>
        <v>0</v>
      </c>
      <c r="F188">
        <f t="shared" ca="1" si="32"/>
        <v>0</v>
      </c>
      <c r="G188">
        <f t="shared" ca="1" si="32"/>
        <v>0</v>
      </c>
      <c r="H188" s="29">
        <f t="shared" ca="1" si="25"/>
        <v>0</v>
      </c>
      <c r="I188">
        <f t="shared" ca="1" si="31"/>
        <v>0</v>
      </c>
      <c r="J188">
        <f t="shared" ca="1" si="31"/>
        <v>0</v>
      </c>
      <c r="K188">
        <f t="shared" ca="1" si="31"/>
        <v>0</v>
      </c>
      <c r="L188">
        <f t="shared" ca="1" si="31"/>
        <v>0</v>
      </c>
      <c r="M188">
        <f t="shared" ca="1" si="31"/>
        <v>0</v>
      </c>
      <c r="N188">
        <f t="shared" ca="1" si="31"/>
        <v>0</v>
      </c>
      <c r="O188" s="29">
        <f t="shared" ca="1" si="26"/>
        <v>0</v>
      </c>
      <c r="P188">
        <f t="shared" ca="1" si="35"/>
        <v>0</v>
      </c>
      <c r="Q188">
        <f t="shared" ca="1" si="35"/>
        <v>0</v>
      </c>
      <c r="R188">
        <f t="shared" ca="1" si="35"/>
        <v>0</v>
      </c>
      <c r="S188">
        <f t="shared" ca="1" si="34"/>
        <v>0</v>
      </c>
      <c r="T188">
        <f t="shared" ca="1" si="34"/>
        <v>0</v>
      </c>
      <c r="U188">
        <f t="shared" ca="1" si="34"/>
        <v>0</v>
      </c>
      <c r="V188" s="29">
        <f t="shared" ca="1" si="27"/>
        <v>0</v>
      </c>
      <c r="W188" t="e">
        <f t="shared" ca="1" si="28"/>
        <v>#DIV/0!</v>
      </c>
      <c r="X188" t="e">
        <f t="shared" ca="1" si="29"/>
        <v>#DIV/0!</v>
      </c>
      <c r="Y188" t="e">
        <f t="shared" ca="1" si="30"/>
        <v>#DIV/0!</v>
      </c>
    </row>
    <row r="189" spans="1:25">
      <c r="A189" s="1" t="str">
        <f ca="1">IF(A188="","",IF(A188+1&lt;input!$F$15,'Calculations 2'!A188+1,""))</f>
        <v/>
      </c>
      <c r="B189">
        <f t="shared" ca="1" si="33"/>
        <v>0</v>
      </c>
      <c r="C189">
        <f t="shared" ca="1" si="32"/>
        <v>0</v>
      </c>
      <c r="D189">
        <f t="shared" ca="1" si="32"/>
        <v>0</v>
      </c>
      <c r="E189">
        <f t="shared" ca="1" si="32"/>
        <v>0</v>
      </c>
      <c r="F189">
        <f t="shared" ca="1" si="32"/>
        <v>0</v>
      </c>
      <c r="G189">
        <f t="shared" ca="1" si="32"/>
        <v>0</v>
      </c>
      <c r="H189" s="29">
        <f t="shared" ca="1" si="25"/>
        <v>0</v>
      </c>
      <c r="I189">
        <f t="shared" ca="1" si="31"/>
        <v>0</v>
      </c>
      <c r="J189">
        <f t="shared" ca="1" si="31"/>
        <v>0</v>
      </c>
      <c r="K189">
        <f t="shared" ca="1" si="31"/>
        <v>0</v>
      </c>
      <c r="L189">
        <f t="shared" ca="1" si="31"/>
        <v>0</v>
      </c>
      <c r="M189">
        <f t="shared" ca="1" si="31"/>
        <v>0</v>
      </c>
      <c r="N189">
        <f t="shared" ca="1" si="31"/>
        <v>0</v>
      </c>
      <c r="O189" s="29">
        <f t="shared" ca="1" si="26"/>
        <v>0</v>
      </c>
      <c r="P189">
        <f t="shared" ca="1" si="35"/>
        <v>0</v>
      </c>
      <c r="Q189">
        <f t="shared" ca="1" si="35"/>
        <v>0</v>
      </c>
      <c r="R189">
        <f t="shared" ca="1" si="35"/>
        <v>0</v>
      </c>
      <c r="S189">
        <f t="shared" ca="1" si="34"/>
        <v>0</v>
      </c>
      <c r="T189">
        <f t="shared" ca="1" si="34"/>
        <v>0</v>
      </c>
      <c r="U189">
        <f t="shared" ca="1" si="34"/>
        <v>0</v>
      </c>
      <c r="V189" s="29">
        <f t="shared" ca="1" si="27"/>
        <v>0</v>
      </c>
      <c r="W189" t="e">
        <f t="shared" ca="1" si="28"/>
        <v>#DIV/0!</v>
      </c>
      <c r="X189" t="e">
        <f t="shared" ca="1" si="29"/>
        <v>#DIV/0!</v>
      </c>
      <c r="Y189" t="e">
        <f t="shared" ca="1" si="30"/>
        <v>#DIV/0!</v>
      </c>
    </row>
    <row r="190" spans="1:25">
      <c r="A190" s="1" t="str">
        <f ca="1">IF(A189="","",IF(A189+1&lt;input!$F$15,'Calculations 2'!A189+1,""))</f>
        <v/>
      </c>
      <c r="B190">
        <f t="shared" ca="1" si="33"/>
        <v>0</v>
      </c>
      <c r="C190">
        <f t="shared" ca="1" si="32"/>
        <v>0</v>
      </c>
      <c r="D190">
        <f t="shared" ca="1" si="32"/>
        <v>0</v>
      </c>
      <c r="E190">
        <f t="shared" ca="1" si="32"/>
        <v>0</v>
      </c>
      <c r="F190">
        <f t="shared" ca="1" si="32"/>
        <v>0</v>
      </c>
      <c r="G190">
        <f t="shared" ca="1" si="32"/>
        <v>0</v>
      </c>
      <c r="H190" s="29">
        <f t="shared" ca="1" si="25"/>
        <v>0</v>
      </c>
      <c r="I190">
        <f t="shared" ca="1" si="31"/>
        <v>0</v>
      </c>
      <c r="J190">
        <f t="shared" ca="1" si="31"/>
        <v>0</v>
      </c>
      <c r="K190">
        <f t="shared" ca="1" si="31"/>
        <v>0</v>
      </c>
      <c r="L190">
        <f t="shared" ca="1" si="31"/>
        <v>0</v>
      </c>
      <c r="M190">
        <f t="shared" ca="1" si="31"/>
        <v>0</v>
      </c>
      <c r="N190">
        <f t="shared" ca="1" si="31"/>
        <v>0</v>
      </c>
      <c r="O190" s="29">
        <f t="shared" ca="1" si="26"/>
        <v>0</v>
      </c>
      <c r="P190">
        <f t="shared" ca="1" si="35"/>
        <v>0</v>
      </c>
      <c r="Q190">
        <f t="shared" ca="1" si="35"/>
        <v>0</v>
      </c>
      <c r="R190">
        <f t="shared" ca="1" si="35"/>
        <v>0</v>
      </c>
      <c r="S190">
        <f t="shared" ca="1" si="34"/>
        <v>0</v>
      </c>
      <c r="T190">
        <f t="shared" ca="1" si="34"/>
        <v>0</v>
      </c>
      <c r="U190">
        <f t="shared" ca="1" si="34"/>
        <v>0</v>
      </c>
      <c r="V190" s="29">
        <f t="shared" ca="1" si="27"/>
        <v>0</v>
      </c>
      <c r="W190" t="e">
        <f t="shared" ca="1" si="28"/>
        <v>#DIV/0!</v>
      </c>
      <c r="X190" t="e">
        <f t="shared" ca="1" si="29"/>
        <v>#DIV/0!</v>
      </c>
      <c r="Y190" t="e">
        <f t="shared" ca="1" si="30"/>
        <v>#DIV/0!</v>
      </c>
    </row>
    <row r="191" spans="1:25">
      <c r="A191" s="1" t="str">
        <f ca="1">IF(A190="","",IF(A190+1&lt;input!$F$15,'Calculations 2'!A190+1,""))</f>
        <v/>
      </c>
      <c r="B191">
        <f t="shared" ca="1" si="33"/>
        <v>0</v>
      </c>
      <c r="C191">
        <f t="shared" ca="1" si="32"/>
        <v>0</v>
      </c>
      <c r="D191">
        <f t="shared" ca="1" si="32"/>
        <v>0</v>
      </c>
      <c r="E191">
        <f t="shared" ca="1" si="32"/>
        <v>0</v>
      </c>
      <c r="F191">
        <f t="shared" ca="1" si="32"/>
        <v>0</v>
      </c>
      <c r="G191">
        <f t="shared" ca="1" si="32"/>
        <v>0</v>
      </c>
      <c r="H191" s="29">
        <f t="shared" ca="1" si="25"/>
        <v>0</v>
      </c>
      <c r="I191">
        <f t="shared" ca="1" si="31"/>
        <v>0</v>
      </c>
      <c r="J191">
        <f t="shared" ca="1" si="31"/>
        <v>0</v>
      </c>
      <c r="K191">
        <f t="shared" ca="1" si="31"/>
        <v>0</v>
      </c>
      <c r="L191">
        <f t="shared" ca="1" si="31"/>
        <v>0</v>
      </c>
      <c r="M191">
        <f t="shared" ca="1" si="31"/>
        <v>0</v>
      </c>
      <c r="N191">
        <f t="shared" ca="1" si="31"/>
        <v>0</v>
      </c>
      <c r="O191" s="29">
        <f t="shared" ca="1" si="26"/>
        <v>0</v>
      </c>
      <c r="P191">
        <f t="shared" ca="1" si="35"/>
        <v>0</v>
      </c>
      <c r="Q191">
        <f t="shared" ca="1" si="35"/>
        <v>0</v>
      </c>
      <c r="R191">
        <f t="shared" ca="1" si="35"/>
        <v>0</v>
      </c>
      <c r="S191">
        <f t="shared" ca="1" si="34"/>
        <v>0</v>
      </c>
      <c r="T191">
        <f t="shared" ca="1" si="34"/>
        <v>0</v>
      </c>
      <c r="U191">
        <f t="shared" ca="1" si="34"/>
        <v>0</v>
      </c>
      <c r="V191" s="29">
        <f t="shared" ca="1" si="27"/>
        <v>0</v>
      </c>
      <c r="W191" t="e">
        <f t="shared" ca="1" si="28"/>
        <v>#DIV/0!</v>
      </c>
      <c r="X191" t="e">
        <f t="shared" ca="1" si="29"/>
        <v>#DIV/0!</v>
      </c>
      <c r="Y191" t="e">
        <f t="shared" ca="1" si="30"/>
        <v>#DIV/0!</v>
      </c>
    </row>
    <row r="192" spans="1:25">
      <c r="A192" s="1" t="str">
        <f ca="1">IF(A191="","",IF(A191+1&lt;input!$F$15,'Calculations 2'!A191+1,""))</f>
        <v/>
      </c>
      <c r="B192">
        <f t="shared" ca="1" si="33"/>
        <v>0</v>
      </c>
      <c r="C192">
        <f t="shared" ca="1" si="32"/>
        <v>0</v>
      </c>
      <c r="D192">
        <f t="shared" ca="1" si="32"/>
        <v>0</v>
      </c>
      <c r="E192">
        <f t="shared" ca="1" si="32"/>
        <v>0</v>
      </c>
      <c r="F192">
        <f t="shared" ca="1" si="32"/>
        <v>0</v>
      </c>
      <c r="G192">
        <f t="shared" ca="1" si="32"/>
        <v>0</v>
      </c>
      <c r="H192" s="29">
        <f t="shared" ca="1" si="25"/>
        <v>0</v>
      </c>
      <c r="I192">
        <f t="shared" ca="1" si="31"/>
        <v>0</v>
      </c>
      <c r="J192">
        <f t="shared" ca="1" si="31"/>
        <v>0</v>
      </c>
      <c r="K192">
        <f t="shared" ca="1" si="31"/>
        <v>0</v>
      </c>
      <c r="L192">
        <f t="shared" ca="1" si="31"/>
        <v>0</v>
      </c>
      <c r="M192">
        <f t="shared" ca="1" si="31"/>
        <v>0</v>
      </c>
      <c r="N192">
        <f t="shared" ca="1" si="31"/>
        <v>0</v>
      </c>
      <c r="O192" s="29">
        <f t="shared" ca="1" si="26"/>
        <v>0</v>
      </c>
      <c r="P192">
        <f t="shared" ca="1" si="35"/>
        <v>0</v>
      </c>
      <c r="Q192">
        <f t="shared" ca="1" si="35"/>
        <v>0</v>
      </c>
      <c r="R192">
        <f t="shared" ca="1" si="35"/>
        <v>0</v>
      </c>
      <c r="S192">
        <f t="shared" ca="1" si="34"/>
        <v>0</v>
      </c>
      <c r="T192">
        <f t="shared" ca="1" si="34"/>
        <v>0</v>
      </c>
      <c r="U192">
        <f t="shared" ca="1" si="34"/>
        <v>0</v>
      </c>
      <c r="V192" s="29">
        <f t="shared" ca="1" si="27"/>
        <v>0</v>
      </c>
      <c r="W192" t="e">
        <f t="shared" ca="1" si="28"/>
        <v>#DIV/0!</v>
      </c>
      <c r="X192" t="e">
        <f t="shared" ca="1" si="29"/>
        <v>#DIV/0!</v>
      </c>
      <c r="Y192" t="e">
        <f t="shared" ca="1" si="30"/>
        <v>#DIV/0!</v>
      </c>
    </row>
    <row r="193" spans="1:25">
      <c r="A193" s="1" t="str">
        <f ca="1">IF(A192="","",IF(A192+1&lt;input!$F$15,'Calculations 2'!A192+1,""))</f>
        <v/>
      </c>
      <c r="B193">
        <f t="shared" ca="1" si="33"/>
        <v>0</v>
      </c>
      <c r="C193">
        <f t="shared" ca="1" si="32"/>
        <v>0</v>
      </c>
      <c r="D193">
        <f t="shared" ca="1" si="32"/>
        <v>0</v>
      </c>
      <c r="E193">
        <f t="shared" ca="1" si="32"/>
        <v>0</v>
      </c>
      <c r="F193">
        <f t="shared" ca="1" si="32"/>
        <v>0</v>
      </c>
      <c r="G193">
        <f t="shared" ca="1" si="32"/>
        <v>0</v>
      </c>
      <c r="H193" s="29">
        <f t="shared" ca="1" si="25"/>
        <v>0</v>
      </c>
      <c r="I193">
        <f t="shared" ca="1" si="31"/>
        <v>0</v>
      </c>
      <c r="J193">
        <f t="shared" ca="1" si="31"/>
        <v>0</v>
      </c>
      <c r="K193">
        <f t="shared" ca="1" si="31"/>
        <v>0</v>
      </c>
      <c r="L193">
        <f t="shared" ca="1" si="31"/>
        <v>0</v>
      </c>
      <c r="M193">
        <f t="shared" ca="1" si="31"/>
        <v>0</v>
      </c>
      <c r="N193">
        <f t="shared" ca="1" si="31"/>
        <v>0</v>
      </c>
      <c r="O193" s="29">
        <f t="shared" ca="1" si="26"/>
        <v>0</v>
      </c>
      <c r="P193">
        <f t="shared" ca="1" si="35"/>
        <v>0</v>
      </c>
      <c r="Q193">
        <f t="shared" ca="1" si="35"/>
        <v>0</v>
      </c>
      <c r="R193">
        <f t="shared" ca="1" si="35"/>
        <v>0</v>
      </c>
      <c r="S193">
        <f t="shared" ca="1" si="34"/>
        <v>0</v>
      </c>
      <c r="T193">
        <f t="shared" ca="1" si="34"/>
        <v>0</v>
      </c>
      <c r="U193">
        <f t="shared" ca="1" si="34"/>
        <v>0</v>
      </c>
      <c r="V193" s="29">
        <f t="shared" ca="1" si="27"/>
        <v>0</v>
      </c>
      <c r="W193" t="e">
        <f t="shared" ca="1" si="28"/>
        <v>#DIV/0!</v>
      </c>
      <c r="X193" t="e">
        <f t="shared" ca="1" si="29"/>
        <v>#DIV/0!</v>
      </c>
      <c r="Y193" t="e">
        <f t="shared" ca="1" si="30"/>
        <v>#DIV/0!</v>
      </c>
    </row>
    <row r="194" spans="1:25">
      <c r="A194" s="1" t="str">
        <f ca="1">IF(A193="","",IF(A193+1&lt;input!$F$15,'Calculations 2'!A193+1,""))</f>
        <v/>
      </c>
      <c r="B194">
        <f t="shared" ca="1" si="33"/>
        <v>0</v>
      </c>
      <c r="C194">
        <f t="shared" ca="1" si="32"/>
        <v>0</v>
      </c>
      <c r="D194">
        <f t="shared" ca="1" si="32"/>
        <v>0</v>
      </c>
      <c r="E194">
        <f t="shared" ca="1" si="32"/>
        <v>0</v>
      </c>
      <c r="F194">
        <f t="shared" ca="1" si="32"/>
        <v>0</v>
      </c>
      <c r="G194">
        <f t="shared" ca="1" si="32"/>
        <v>0</v>
      </c>
      <c r="H194" s="29">
        <f t="shared" ca="1" si="25"/>
        <v>0</v>
      </c>
      <c r="I194">
        <f t="shared" ca="1" si="31"/>
        <v>0</v>
      </c>
      <c r="J194">
        <f t="shared" ca="1" si="31"/>
        <v>0</v>
      </c>
      <c r="K194">
        <f t="shared" ca="1" si="31"/>
        <v>0</v>
      </c>
      <c r="L194">
        <f t="shared" ca="1" si="31"/>
        <v>0</v>
      </c>
      <c r="M194">
        <f t="shared" ca="1" si="31"/>
        <v>0</v>
      </c>
      <c r="N194">
        <f t="shared" ca="1" si="31"/>
        <v>0</v>
      </c>
      <c r="O194" s="29">
        <f t="shared" ca="1" si="26"/>
        <v>0</v>
      </c>
      <c r="P194">
        <f t="shared" ca="1" si="35"/>
        <v>0</v>
      </c>
      <c r="Q194">
        <f t="shared" ca="1" si="35"/>
        <v>0</v>
      </c>
      <c r="R194">
        <f t="shared" ca="1" si="35"/>
        <v>0</v>
      </c>
      <c r="S194">
        <f t="shared" ca="1" si="34"/>
        <v>0</v>
      </c>
      <c r="T194">
        <f t="shared" ca="1" si="34"/>
        <v>0</v>
      </c>
      <c r="U194">
        <f t="shared" ca="1" si="34"/>
        <v>0</v>
      </c>
      <c r="V194" s="29">
        <f t="shared" ca="1" si="27"/>
        <v>0</v>
      </c>
      <c r="W194" t="e">
        <f t="shared" ca="1" si="28"/>
        <v>#DIV/0!</v>
      </c>
      <c r="X194" t="e">
        <f t="shared" ca="1" si="29"/>
        <v>#DIV/0!</v>
      </c>
      <c r="Y194" t="e">
        <f t="shared" ca="1" si="30"/>
        <v>#DIV/0!</v>
      </c>
    </row>
    <row r="195" spans="1:25">
      <c r="A195" s="1" t="str">
        <f ca="1">IF(A194="","",IF(A194+1&lt;input!$F$15,'Calculations 2'!A194+1,""))</f>
        <v/>
      </c>
      <c r="B195">
        <f t="shared" ca="1" si="33"/>
        <v>0</v>
      </c>
      <c r="C195">
        <f t="shared" ca="1" si="32"/>
        <v>0</v>
      </c>
      <c r="D195">
        <f t="shared" ca="1" si="32"/>
        <v>0</v>
      </c>
      <c r="E195">
        <f t="shared" ca="1" si="32"/>
        <v>0</v>
      </c>
      <c r="F195">
        <f t="shared" ca="1" si="32"/>
        <v>0</v>
      </c>
      <c r="G195">
        <f t="shared" ca="1" si="32"/>
        <v>0</v>
      </c>
      <c r="H195" s="29">
        <f t="shared" ca="1" si="25"/>
        <v>0</v>
      </c>
      <c r="I195">
        <f t="shared" ca="1" si="31"/>
        <v>0</v>
      </c>
      <c r="J195">
        <f t="shared" ca="1" si="31"/>
        <v>0</v>
      </c>
      <c r="K195">
        <f t="shared" ca="1" si="31"/>
        <v>0</v>
      </c>
      <c r="L195">
        <f t="shared" ca="1" si="31"/>
        <v>0</v>
      </c>
      <c r="M195">
        <f t="shared" ca="1" si="31"/>
        <v>0</v>
      </c>
      <c r="N195">
        <f t="shared" ca="1" si="31"/>
        <v>0</v>
      </c>
      <c r="O195" s="29">
        <f t="shared" ca="1" si="26"/>
        <v>0</v>
      </c>
      <c r="P195">
        <f t="shared" ca="1" si="35"/>
        <v>0</v>
      </c>
      <c r="Q195">
        <f t="shared" ca="1" si="35"/>
        <v>0</v>
      </c>
      <c r="R195">
        <f t="shared" ca="1" si="35"/>
        <v>0</v>
      </c>
      <c r="S195">
        <f t="shared" ca="1" si="34"/>
        <v>0</v>
      </c>
      <c r="T195">
        <f t="shared" ca="1" si="34"/>
        <v>0</v>
      </c>
      <c r="U195">
        <f t="shared" ca="1" si="34"/>
        <v>0</v>
      </c>
      <c r="V195" s="29">
        <f t="shared" ca="1" si="27"/>
        <v>0</v>
      </c>
      <c r="W195" t="e">
        <f t="shared" ca="1" si="28"/>
        <v>#DIV/0!</v>
      </c>
      <c r="X195" t="e">
        <f t="shared" ca="1" si="29"/>
        <v>#DIV/0!</v>
      </c>
      <c r="Y195" t="e">
        <f t="shared" ca="1" si="30"/>
        <v>#DIV/0!</v>
      </c>
    </row>
    <row r="196" spans="1:25">
      <c r="A196" s="1" t="str">
        <f ca="1">IF(A195="","",IF(A195+1&lt;input!$F$15,'Calculations 2'!A195+1,""))</f>
        <v/>
      </c>
      <c r="B196">
        <f t="shared" ca="1" si="33"/>
        <v>0</v>
      </c>
      <c r="C196">
        <f t="shared" ca="1" si="32"/>
        <v>0</v>
      </c>
      <c r="D196">
        <f t="shared" ca="1" si="32"/>
        <v>0</v>
      </c>
      <c r="E196">
        <f t="shared" ca="1" si="32"/>
        <v>0</v>
      </c>
      <c r="F196">
        <f t="shared" ca="1" si="32"/>
        <v>0</v>
      </c>
      <c r="G196">
        <f t="shared" ca="1" si="32"/>
        <v>0</v>
      </c>
      <c r="H196" s="29">
        <f t="shared" ca="1" si="25"/>
        <v>0</v>
      </c>
      <c r="I196">
        <f t="shared" ca="1" si="31"/>
        <v>0</v>
      </c>
      <c r="J196">
        <f t="shared" ca="1" si="31"/>
        <v>0</v>
      </c>
      <c r="K196">
        <f t="shared" ca="1" si="31"/>
        <v>0</v>
      </c>
      <c r="L196">
        <f t="shared" ca="1" si="31"/>
        <v>0</v>
      </c>
      <c r="M196">
        <f t="shared" ca="1" si="31"/>
        <v>0</v>
      </c>
      <c r="N196">
        <f t="shared" ca="1" si="31"/>
        <v>0</v>
      </c>
      <c r="O196" s="29">
        <f t="shared" ca="1" si="26"/>
        <v>0</v>
      </c>
      <c r="P196">
        <f t="shared" ca="1" si="35"/>
        <v>0</v>
      </c>
      <c r="Q196">
        <f t="shared" ca="1" si="35"/>
        <v>0</v>
      </c>
      <c r="R196">
        <f t="shared" ca="1" si="35"/>
        <v>0</v>
      </c>
      <c r="S196">
        <f t="shared" ca="1" si="34"/>
        <v>0</v>
      </c>
      <c r="T196">
        <f t="shared" ca="1" si="34"/>
        <v>0</v>
      </c>
      <c r="U196">
        <f t="shared" ca="1" si="34"/>
        <v>0</v>
      </c>
      <c r="V196" s="29">
        <f t="shared" ca="1" si="27"/>
        <v>0</v>
      </c>
      <c r="W196" t="e">
        <f t="shared" ca="1" si="28"/>
        <v>#DIV/0!</v>
      </c>
      <c r="X196" t="e">
        <f t="shared" ca="1" si="29"/>
        <v>#DIV/0!</v>
      </c>
      <c r="Y196" t="e">
        <f t="shared" ca="1" si="30"/>
        <v>#DIV/0!</v>
      </c>
    </row>
    <row r="197" spans="1:25">
      <c r="A197" s="1" t="str">
        <f ca="1">IF(A196="","",IF(A196+1&lt;input!$F$15,'Calculations 2'!A196+1,""))</f>
        <v/>
      </c>
      <c r="B197">
        <f t="shared" ca="1" si="33"/>
        <v>0</v>
      </c>
      <c r="C197">
        <f t="shared" ca="1" si="32"/>
        <v>0</v>
      </c>
      <c r="D197">
        <f t="shared" ca="1" si="32"/>
        <v>0</v>
      </c>
      <c r="E197">
        <f t="shared" ca="1" si="32"/>
        <v>0</v>
      </c>
      <c r="F197">
        <f t="shared" ca="1" si="32"/>
        <v>0</v>
      </c>
      <c r="G197">
        <f t="shared" ca="1" si="32"/>
        <v>0</v>
      </c>
      <c r="H197" s="29">
        <f t="shared" ca="1" si="25"/>
        <v>0</v>
      </c>
      <c r="I197">
        <f t="shared" ca="1" si="31"/>
        <v>0</v>
      </c>
      <c r="J197">
        <f t="shared" ca="1" si="31"/>
        <v>0</v>
      </c>
      <c r="K197">
        <f t="shared" ca="1" si="31"/>
        <v>0</v>
      </c>
      <c r="L197">
        <f t="shared" ca="1" si="31"/>
        <v>0</v>
      </c>
      <c r="M197">
        <f t="shared" ca="1" si="31"/>
        <v>0</v>
      </c>
      <c r="N197">
        <f t="shared" ca="1" si="31"/>
        <v>0</v>
      </c>
      <c r="O197" s="29">
        <f t="shared" ca="1" si="26"/>
        <v>0</v>
      </c>
      <c r="P197">
        <f t="shared" ca="1" si="35"/>
        <v>0</v>
      </c>
      <c r="Q197">
        <f t="shared" ca="1" si="35"/>
        <v>0</v>
      </c>
      <c r="R197">
        <f t="shared" ca="1" si="35"/>
        <v>0</v>
      </c>
      <c r="S197">
        <f t="shared" ca="1" si="34"/>
        <v>0</v>
      </c>
      <c r="T197">
        <f t="shared" ca="1" si="34"/>
        <v>0</v>
      </c>
      <c r="U197">
        <f t="shared" ca="1" si="34"/>
        <v>0</v>
      </c>
      <c r="V197" s="29">
        <f t="shared" ca="1" si="27"/>
        <v>0</v>
      </c>
      <c r="W197" t="e">
        <f t="shared" ca="1" si="28"/>
        <v>#DIV/0!</v>
      </c>
      <c r="X197" t="e">
        <f t="shared" ca="1" si="29"/>
        <v>#DIV/0!</v>
      </c>
      <c r="Y197" t="e">
        <f t="shared" ca="1" si="30"/>
        <v>#DIV/0!</v>
      </c>
    </row>
    <row r="198" spans="1:25">
      <c r="A198" s="1" t="str">
        <f ca="1">IF(A197="","",IF(A197+1&lt;input!$F$15,'Calculations 2'!A197+1,""))</f>
        <v/>
      </c>
      <c r="B198">
        <f t="shared" ca="1" si="33"/>
        <v>0</v>
      </c>
      <c r="C198">
        <f t="shared" ca="1" si="32"/>
        <v>0</v>
      </c>
      <c r="D198">
        <f t="shared" ca="1" si="32"/>
        <v>0</v>
      </c>
      <c r="E198">
        <f t="shared" ca="1" si="32"/>
        <v>0</v>
      </c>
      <c r="F198">
        <f t="shared" ca="1" si="32"/>
        <v>0</v>
      </c>
      <c r="G198">
        <f t="shared" ca="1" si="32"/>
        <v>0</v>
      </c>
      <c r="H198" s="29">
        <f t="shared" ca="1" si="25"/>
        <v>0</v>
      </c>
      <c r="I198">
        <f t="shared" ca="1" si="31"/>
        <v>0</v>
      </c>
      <c r="J198">
        <f t="shared" ca="1" si="31"/>
        <v>0</v>
      </c>
      <c r="K198">
        <f t="shared" ca="1" si="31"/>
        <v>0</v>
      </c>
      <c r="L198">
        <f t="shared" ca="1" si="31"/>
        <v>0</v>
      </c>
      <c r="M198">
        <f t="shared" ca="1" si="31"/>
        <v>0</v>
      </c>
      <c r="N198">
        <f t="shared" ca="1" si="31"/>
        <v>0</v>
      </c>
      <c r="O198" s="29">
        <f t="shared" ca="1" si="26"/>
        <v>0</v>
      </c>
      <c r="P198">
        <f t="shared" ca="1" si="35"/>
        <v>0</v>
      </c>
      <c r="Q198">
        <f t="shared" ca="1" si="35"/>
        <v>0</v>
      </c>
      <c r="R198">
        <f t="shared" ca="1" si="35"/>
        <v>0</v>
      </c>
      <c r="S198">
        <f t="shared" ca="1" si="34"/>
        <v>0</v>
      </c>
      <c r="T198">
        <f t="shared" ca="1" si="34"/>
        <v>0</v>
      </c>
      <c r="U198">
        <f t="shared" ca="1" si="34"/>
        <v>0</v>
      </c>
      <c r="V198" s="29">
        <f t="shared" ca="1" si="27"/>
        <v>0</v>
      </c>
      <c r="W198" t="e">
        <f t="shared" ca="1" si="28"/>
        <v>#DIV/0!</v>
      </c>
      <c r="X198" t="e">
        <f t="shared" ca="1" si="29"/>
        <v>#DIV/0!</v>
      </c>
      <c r="Y198" t="e">
        <f t="shared" ca="1" si="30"/>
        <v>#DIV/0!</v>
      </c>
    </row>
    <row r="199" spans="1:25">
      <c r="A199" s="1" t="str">
        <f ca="1">IF(A198="","",IF(A198+1&lt;input!$F$15,'Calculations 2'!A198+1,""))</f>
        <v/>
      </c>
      <c r="B199">
        <f t="shared" ca="1" si="33"/>
        <v>0</v>
      </c>
      <c r="C199">
        <f t="shared" ca="1" si="32"/>
        <v>0</v>
      </c>
      <c r="D199">
        <f t="shared" ca="1" si="32"/>
        <v>0</v>
      </c>
      <c r="E199">
        <f t="shared" ca="1" si="32"/>
        <v>0</v>
      </c>
      <c r="F199">
        <f t="shared" ca="1" si="32"/>
        <v>0</v>
      </c>
      <c r="G199">
        <f t="shared" ca="1" si="32"/>
        <v>0</v>
      </c>
      <c r="H199" s="29">
        <f t="shared" ca="1" si="25"/>
        <v>0</v>
      </c>
      <c r="I199">
        <f t="shared" ca="1" si="31"/>
        <v>0</v>
      </c>
      <c r="J199">
        <f t="shared" ca="1" si="31"/>
        <v>0</v>
      </c>
      <c r="K199">
        <f t="shared" ca="1" si="31"/>
        <v>0</v>
      </c>
      <c r="L199">
        <f t="shared" ca="1" si="31"/>
        <v>0</v>
      </c>
      <c r="M199">
        <f t="shared" ca="1" si="31"/>
        <v>0</v>
      </c>
      <c r="N199">
        <f t="shared" ca="1" si="31"/>
        <v>0</v>
      </c>
      <c r="O199" s="29">
        <f t="shared" ca="1" si="26"/>
        <v>0</v>
      </c>
      <c r="P199">
        <f t="shared" ca="1" si="35"/>
        <v>0</v>
      </c>
      <c r="Q199">
        <f t="shared" ca="1" si="35"/>
        <v>0</v>
      </c>
      <c r="R199">
        <f t="shared" ca="1" si="35"/>
        <v>0</v>
      </c>
      <c r="S199">
        <f t="shared" ca="1" si="34"/>
        <v>0</v>
      </c>
      <c r="T199">
        <f t="shared" ca="1" si="34"/>
        <v>0</v>
      </c>
      <c r="U199">
        <f t="shared" ca="1" si="34"/>
        <v>0</v>
      </c>
      <c r="V199" s="29">
        <f t="shared" ca="1" si="27"/>
        <v>0</v>
      </c>
      <c r="W199" t="e">
        <f t="shared" ca="1" si="28"/>
        <v>#DIV/0!</v>
      </c>
      <c r="X199" t="e">
        <f t="shared" ca="1" si="29"/>
        <v>#DIV/0!</v>
      </c>
      <c r="Y199" t="e">
        <f t="shared" ca="1" si="30"/>
        <v>#DIV/0!</v>
      </c>
    </row>
    <row r="200" spans="1:25">
      <c r="A200" s="1" t="str">
        <f ca="1">IF(A199="","",IF(A199+1&lt;input!$F$15,'Calculations 2'!A199+1,""))</f>
        <v/>
      </c>
      <c r="B200">
        <f t="shared" ca="1" si="33"/>
        <v>0</v>
      </c>
      <c r="C200">
        <f t="shared" ca="1" si="32"/>
        <v>0</v>
      </c>
      <c r="D200">
        <f t="shared" ca="1" si="32"/>
        <v>0</v>
      </c>
      <c r="E200">
        <f t="shared" ca="1" si="32"/>
        <v>0</v>
      </c>
      <c r="F200">
        <f t="shared" ca="1" si="32"/>
        <v>0</v>
      </c>
      <c r="G200">
        <f t="shared" ca="1" si="32"/>
        <v>0</v>
      </c>
      <c r="H200" s="29">
        <f t="shared" ca="1" si="25"/>
        <v>0</v>
      </c>
      <c r="I200">
        <f t="shared" ca="1" si="31"/>
        <v>0</v>
      </c>
      <c r="J200">
        <f t="shared" ca="1" si="31"/>
        <v>0</v>
      </c>
      <c r="K200">
        <f t="shared" ca="1" si="31"/>
        <v>0</v>
      </c>
      <c r="L200">
        <f t="shared" ca="1" si="31"/>
        <v>0</v>
      </c>
      <c r="M200">
        <f t="shared" ca="1" si="31"/>
        <v>0</v>
      </c>
      <c r="N200">
        <f t="shared" ca="1" si="31"/>
        <v>0</v>
      </c>
      <c r="O200" s="29">
        <f t="shared" ca="1" si="26"/>
        <v>0</v>
      </c>
      <c r="P200">
        <f t="shared" ca="1" si="35"/>
        <v>0</v>
      </c>
      <c r="Q200">
        <f t="shared" ca="1" si="35"/>
        <v>0</v>
      </c>
      <c r="R200">
        <f t="shared" ca="1" si="35"/>
        <v>0</v>
      </c>
      <c r="S200">
        <f t="shared" ca="1" si="34"/>
        <v>0</v>
      </c>
      <c r="T200">
        <f t="shared" ca="1" si="34"/>
        <v>0</v>
      </c>
      <c r="U200">
        <f t="shared" ca="1" si="34"/>
        <v>0</v>
      </c>
      <c r="V200" s="29">
        <f t="shared" ca="1" si="27"/>
        <v>0</v>
      </c>
      <c r="W200" t="e">
        <f t="shared" ca="1" si="28"/>
        <v>#DIV/0!</v>
      </c>
      <c r="X200" t="e">
        <f t="shared" ca="1" si="29"/>
        <v>#DIV/0!</v>
      </c>
      <c r="Y200" t="e">
        <f t="shared" ca="1" si="30"/>
        <v>#DIV/0!</v>
      </c>
    </row>
    <row r="201" spans="1:25">
      <c r="A201" s="1" t="str">
        <f ca="1">IF(A200="","",IF(A200+1&lt;input!$F$15,'Calculations 2'!A200+1,""))</f>
        <v/>
      </c>
      <c r="B201">
        <f t="shared" ca="1" si="33"/>
        <v>0</v>
      </c>
      <c r="C201">
        <f t="shared" ca="1" si="32"/>
        <v>0</v>
      </c>
      <c r="D201">
        <f t="shared" ca="1" si="32"/>
        <v>0</v>
      </c>
      <c r="E201">
        <f t="shared" ca="1" si="32"/>
        <v>0</v>
      </c>
      <c r="F201">
        <f t="shared" ca="1" si="32"/>
        <v>0</v>
      </c>
      <c r="G201">
        <f t="shared" ca="1" si="32"/>
        <v>0</v>
      </c>
      <c r="H201" s="29">
        <f t="shared" ca="1" si="25"/>
        <v>0</v>
      </c>
      <c r="I201">
        <f t="shared" ref="I201:N243" ca="1" si="36">IF($A201&gt;=I$14,I$13,0)</f>
        <v>0</v>
      </c>
      <c r="J201">
        <f t="shared" ca="1" si="36"/>
        <v>0</v>
      </c>
      <c r="K201">
        <f t="shared" ca="1" si="36"/>
        <v>0</v>
      </c>
      <c r="L201">
        <f t="shared" ca="1" si="36"/>
        <v>0</v>
      </c>
      <c r="M201">
        <f t="shared" ca="1" si="36"/>
        <v>0</v>
      </c>
      <c r="N201">
        <f t="shared" ca="1" si="36"/>
        <v>0</v>
      </c>
      <c r="O201" s="29">
        <f t="shared" ca="1" si="26"/>
        <v>0</v>
      </c>
      <c r="P201">
        <f t="shared" ca="1" si="35"/>
        <v>0</v>
      </c>
      <c r="Q201">
        <f t="shared" ca="1" si="35"/>
        <v>0</v>
      </c>
      <c r="R201">
        <f t="shared" ca="1" si="35"/>
        <v>0</v>
      </c>
      <c r="S201">
        <f t="shared" ca="1" si="34"/>
        <v>0</v>
      </c>
      <c r="T201">
        <f t="shared" ca="1" si="34"/>
        <v>0</v>
      </c>
      <c r="U201">
        <f t="shared" ca="1" si="34"/>
        <v>0</v>
      </c>
      <c r="V201" s="29">
        <f t="shared" ca="1" si="27"/>
        <v>0</v>
      </c>
      <c r="W201" t="e">
        <f t="shared" ca="1" si="28"/>
        <v>#DIV/0!</v>
      </c>
      <c r="X201" t="e">
        <f t="shared" ca="1" si="29"/>
        <v>#DIV/0!</v>
      </c>
      <c r="Y201" t="e">
        <f t="shared" ca="1" si="30"/>
        <v>#DIV/0!</v>
      </c>
    </row>
    <row r="202" spans="1:25">
      <c r="A202" s="1" t="str">
        <f ca="1">IF(A201="","",IF(A201+1&lt;input!$F$15,'Calculations 2'!A201+1,""))</f>
        <v/>
      </c>
      <c r="B202">
        <f t="shared" ca="1" si="33"/>
        <v>0</v>
      </c>
      <c r="C202">
        <f t="shared" ca="1" si="32"/>
        <v>0</v>
      </c>
      <c r="D202">
        <f t="shared" ca="1" si="32"/>
        <v>0</v>
      </c>
      <c r="E202">
        <f t="shared" ca="1" si="32"/>
        <v>0</v>
      </c>
      <c r="F202">
        <f t="shared" ca="1" si="32"/>
        <v>0</v>
      </c>
      <c r="G202">
        <f t="shared" ca="1" si="32"/>
        <v>0</v>
      </c>
      <c r="H202" s="29">
        <f t="shared" ca="1" si="25"/>
        <v>0</v>
      </c>
      <c r="I202">
        <f t="shared" ca="1" si="36"/>
        <v>0</v>
      </c>
      <c r="J202">
        <f t="shared" ca="1" si="36"/>
        <v>0</v>
      </c>
      <c r="K202">
        <f t="shared" ca="1" si="36"/>
        <v>0</v>
      </c>
      <c r="L202">
        <f t="shared" ca="1" si="36"/>
        <v>0</v>
      </c>
      <c r="M202">
        <f t="shared" ca="1" si="36"/>
        <v>0</v>
      </c>
      <c r="N202">
        <f t="shared" ca="1" si="36"/>
        <v>0</v>
      </c>
      <c r="O202" s="29">
        <f t="shared" ca="1" si="26"/>
        <v>0</v>
      </c>
      <c r="P202">
        <f t="shared" ca="1" si="35"/>
        <v>0</v>
      </c>
      <c r="Q202">
        <f t="shared" ca="1" si="35"/>
        <v>0</v>
      </c>
      <c r="R202">
        <f t="shared" ca="1" si="35"/>
        <v>0</v>
      </c>
      <c r="S202">
        <f t="shared" ca="1" si="34"/>
        <v>0</v>
      </c>
      <c r="T202">
        <f t="shared" ca="1" si="34"/>
        <v>0</v>
      </c>
      <c r="U202">
        <f t="shared" ca="1" si="34"/>
        <v>0</v>
      </c>
      <c r="V202" s="29">
        <f t="shared" ca="1" si="27"/>
        <v>0</v>
      </c>
      <c r="W202" t="e">
        <f t="shared" ca="1" si="28"/>
        <v>#DIV/0!</v>
      </c>
      <c r="X202" t="e">
        <f t="shared" ca="1" si="29"/>
        <v>#DIV/0!</v>
      </c>
      <c r="Y202" t="e">
        <f t="shared" ca="1" si="30"/>
        <v>#DIV/0!</v>
      </c>
    </row>
    <row r="203" spans="1:25">
      <c r="A203" s="1" t="str">
        <f ca="1">IF(A202="","",IF(A202+1&lt;input!$F$15,'Calculations 2'!A202+1,""))</f>
        <v/>
      </c>
      <c r="B203">
        <f t="shared" ca="1" si="33"/>
        <v>0</v>
      </c>
      <c r="C203">
        <f t="shared" ca="1" si="32"/>
        <v>0</v>
      </c>
      <c r="D203">
        <f t="shared" ca="1" si="32"/>
        <v>0</v>
      </c>
      <c r="E203">
        <f t="shared" ca="1" si="32"/>
        <v>0</v>
      </c>
      <c r="F203">
        <f t="shared" ca="1" si="32"/>
        <v>0</v>
      </c>
      <c r="G203">
        <f t="shared" ca="1" si="32"/>
        <v>0</v>
      </c>
      <c r="H203" s="29">
        <f t="shared" ca="1" si="25"/>
        <v>0</v>
      </c>
      <c r="I203">
        <f t="shared" ca="1" si="36"/>
        <v>0</v>
      </c>
      <c r="J203">
        <f t="shared" ca="1" si="36"/>
        <v>0</v>
      </c>
      <c r="K203">
        <f t="shared" ca="1" si="36"/>
        <v>0</v>
      </c>
      <c r="L203">
        <f t="shared" ca="1" si="36"/>
        <v>0</v>
      </c>
      <c r="M203">
        <f t="shared" ca="1" si="36"/>
        <v>0</v>
      </c>
      <c r="N203">
        <f t="shared" ca="1" si="36"/>
        <v>0</v>
      </c>
      <c r="O203" s="29">
        <f t="shared" ca="1" si="26"/>
        <v>0</v>
      </c>
      <c r="P203">
        <f t="shared" ca="1" si="35"/>
        <v>0</v>
      </c>
      <c r="Q203">
        <f t="shared" ca="1" si="35"/>
        <v>0</v>
      </c>
      <c r="R203">
        <f t="shared" ca="1" si="35"/>
        <v>0</v>
      </c>
      <c r="S203">
        <f t="shared" ca="1" si="34"/>
        <v>0</v>
      </c>
      <c r="T203">
        <f t="shared" ca="1" si="34"/>
        <v>0</v>
      </c>
      <c r="U203">
        <f t="shared" ca="1" si="34"/>
        <v>0</v>
      </c>
      <c r="V203" s="29">
        <f t="shared" ca="1" si="27"/>
        <v>0</v>
      </c>
      <c r="W203" t="e">
        <f t="shared" ca="1" si="28"/>
        <v>#DIV/0!</v>
      </c>
      <c r="X203" t="e">
        <f t="shared" ca="1" si="29"/>
        <v>#DIV/0!</v>
      </c>
      <c r="Y203" t="e">
        <f t="shared" ca="1" si="30"/>
        <v>#DIV/0!</v>
      </c>
    </row>
    <row r="204" spans="1:25">
      <c r="A204" s="1" t="str">
        <f ca="1">IF(A203="","",IF(A203+1&lt;input!$F$15,'Calculations 2'!A203+1,""))</f>
        <v/>
      </c>
      <c r="B204">
        <f t="shared" ca="1" si="33"/>
        <v>0</v>
      </c>
      <c r="C204">
        <f t="shared" ca="1" si="32"/>
        <v>0</v>
      </c>
      <c r="D204">
        <f t="shared" ca="1" si="32"/>
        <v>0</v>
      </c>
      <c r="E204">
        <f t="shared" ca="1" si="32"/>
        <v>0</v>
      </c>
      <c r="F204">
        <f t="shared" ca="1" si="32"/>
        <v>0</v>
      </c>
      <c r="G204">
        <f t="shared" ca="1" si="32"/>
        <v>0</v>
      </c>
      <c r="H204" s="29">
        <f t="shared" ca="1" si="25"/>
        <v>0</v>
      </c>
      <c r="I204">
        <f t="shared" ca="1" si="36"/>
        <v>0</v>
      </c>
      <c r="J204">
        <f t="shared" ca="1" si="36"/>
        <v>0</v>
      </c>
      <c r="K204">
        <f t="shared" ca="1" si="36"/>
        <v>0</v>
      </c>
      <c r="L204">
        <f t="shared" ca="1" si="36"/>
        <v>0</v>
      </c>
      <c r="M204">
        <f t="shared" ca="1" si="36"/>
        <v>0</v>
      </c>
      <c r="N204">
        <f t="shared" ca="1" si="36"/>
        <v>0</v>
      </c>
      <c r="O204" s="29">
        <f t="shared" ca="1" si="26"/>
        <v>0</v>
      </c>
      <c r="P204">
        <f t="shared" ca="1" si="35"/>
        <v>0</v>
      </c>
      <c r="Q204">
        <f t="shared" ca="1" si="35"/>
        <v>0</v>
      </c>
      <c r="R204">
        <f t="shared" ca="1" si="35"/>
        <v>0</v>
      </c>
      <c r="S204">
        <f t="shared" ca="1" si="34"/>
        <v>0</v>
      </c>
      <c r="T204">
        <f t="shared" ca="1" si="34"/>
        <v>0</v>
      </c>
      <c r="U204">
        <f t="shared" ca="1" si="34"/>
        <v>0</v>
      </c>
      <c r="V204" s="29">
        <f t="shared" ca="1" si="27"/>
        <v>0</v>
      </c>
      <c r="W204" t="e">
        <f t="shared" ca="1" si="28"/>
        <v>#DIV/0!</v>
      </c>
      <c r="X204" t="e">
        <f t="shared" ca="1" si="29"/>
        <v>#DIV/0!</v>
      </c>
      <c r="Y204" t="e">
        <f t="shared" ca="1" si="30"/>
        <v>#DIV/0!</v>
      </c>
    </row>
    <row r="205" spans="1:25">
      <c r="A205" s="1" t="str">
        <f ca="1">IF(A204="","",IF(A204+1&lt;input!$F$15,'Calculations 2'!A204+1,""))</f>
        <v/>
      </c>
      <c r="B205">
        <f t="shared" ca="1" si="33"/>
        <v>0</v>
      </c>
      <c r="C205">
        <f t="shared" ca="1" si="32"/>
        <v>0</v>
      </c>
      <c r="D205">
        <f t="shared" ca="1" si="32"/>
        <v>0</v>
      </c>
      <c r="E205">
        <f t="shared" ca="1" si="32"/>
        <v>0</v>
      </c>
      <c r="F205">
        <f t="shared" ca="1" si="32"/>
        <v>0</v>
      </c>
      <c r="G205">
        <f t="shared" ca="1" si="32"/>
        <v>0</v>
      </c>
      <c r="H205" s="29">
        <f t="shared" ca="1" si="25"/>
        <v>0</v>
      </c>
      <c r="I205">
        <f t="shared" ca="1" si="36"/>
        <v>0</v>
      </c>
      <c r="J205">
        <f t="shared" ca="1" si="36"/>
        <v>0</v>
      </c>
      <c r="K205">
        <f t="shared" ca="1" si="36"/>
        <v>0</v>
      </c>
      <c r="L205">
        <f t="shared" ca="1" si="36"/>
        <v>0</v>
      </c>
      <c r="M205">
        <f t="shared" ca="1" si="36"/>
        <v>0</v>
      </c>
      <c r="N205">
        <f t="shared" ca="1" si="36"/>
        <v>0</v>
      </c>
      <c r="O205" s="29">
        <f t="shared" ca="1" si="26"/>
        <v>0</v>
      </c>
      <c r="P205">
        <f t="shared" ca="1" si="35"/>
        <v>0</v>
      </c>
      <c r="Q205">
        <f t="shared" ca="1" si="35"/>
        <v>0</v>
      </c>
      <c r="R205">
        <f t="shared" ca="1" si="35"/>
        <v>0</v>
      </c>
      <c r="S205">
        <f t="shared" ca="1" si="34"/>
        <v>0</v>
      </c>
      <c r="T205">
        <f t="shared" ca="1" si="34"/>
        <v>0</v>
      </c>
      <c r="U205">
        <f t="shared" ca="1" si="34"/>
        <v>0</v>
      </c>
      <c r="V205" s="29">
        <f t="shared" ca="1" si="27"/>
        <v>0</v>
      </c>
      <c r="W205" t="e">
        <f t="shared" ca="1" si="28"/>
        <v>#DIV/0!</v>
      </c>
      <c r="X205" t="e">
        <f t="shared" ca="1" si="29"/>
        <v>#DIV/0!</v>
      </c>
      <c r="Y205" t="e">
        <f t="shared" ca="1" si="30"/>
        <v>#DIV/0!</v>
      </c>
    </row>
    <row r="206" spans="1:25">
      <c r="A206" s="1" t="str">
        <f ca="1">IF(A205="","",IF(A205+1&lt;input!$F$15,'Calculations 2'!A205+1,""))</f>
        <v/>
      </c>
      <c r="B206">
        <f t="shared" ca="1" si="33"/>
        <v>0</v>
      </c>
      <c r="C206">
        <f t="shared" ca="1" si="32"/>
        <v>0</v>
      </c>
      <c r="D206">
        <f t="shared" ca="1" si="32"/>
        <v>0</v>
      </c>
      <c r="E206">
        <f t="shared" ca="1" si="32"/>
        <v>0</v>
      </c>
      <c r="F206">
        <f t="shared" ca="1" si="32"/>
        <v>0</v>
      </c>
      <c r="G206">
        <f t="shared" ca="1" si="32"/>
        <v>0</v>
      </c>
      <c r="H206" s="29">
        <f t="shared" ca="1" si="25"/>
        <v>0</v>
      </c>
      <c r="I206">
        <f t="shared" ca="1" si="36"/>
        <v>0</v>
      </c>
      <c r="J206">
        <f t="shared" ca="1" si="36"/>
        <v>0</v>
      </c>
      <c r="K206">
        <f t="shared" ca="1" si="36"/>
        <v>0</v>
      </c>
      <c r="L206">
        <f t="shared" ca="1" si="36"/>
        <v>0</v>
      </c>
      <c r="M206">
        <f t="shared" ca="1" si="36"/>
        <v>0</v>
      </c>
      <c r="N206">
        <f t="shared" ca="1" si="36"/>
        <v>0</v>
      </c>
      <c r="O206" s="29">
        <f t="shared" ca="1" si="26"/>
        <v>0</v>
      </c>
      <c r="P206">
        <f t="shared" ca="1" si="35"/>
        <v>0</v>
      </c>
      <c r="Q206">
        <f t="shared" ca="1" si="35"/>
        <v>0</v>
      </c>
      <c r="R206">
        <f t="shared" ca="1" si="35"/>
        <v>0</v>
      </c>
      <c r="S206">
        <f t="shared" ca="1" si="34"/>
        <v>0</v>
      </c>
      <c r="T206">
        <f t="shared" ca="1" si="34"/>
        <v>0</v>
      </c>
      <c r="U206">
        <f t="shared" ca="1" si="34"/>
        <v>0</v>
      </c>
      <c r="V206" s="29">
        <f t="shared" ca="1" si="27"/>
        <v>0</v>
      </c>
      <c r="W206" t="e">
        <f t="shared" ca="1" si="28"/>
        <v>#DIV/0!</v>
      </c>
      <c r="X206" t="e">
        <f t="shared" ca="1" si="29"/>
        <v>#DIV/0!</v>
      </c>
      <c r="Y206" t="e">
        <f t="shared" ca="1" si="30"/>
        <v>#DIV/0!</v>
      </c>
    </row>
    <row r="207" spans="1:25">
      <c r="A207" s="1" t="str">
        <f ca="1">IF(A206="","",IF(A206+1&lt;input!$F$15,'Calculations 2'!A206+1,""))</f>
        <v/>
      </c>
      <c r="B207">
        <f t="shared" ca="1" si="33"/>
        <v>0</v>
      </c>
      <c r="C207">
        <f t="shared" ca="1" si="32"/>
        <v>0</v>
      </c>
      <c r="D207">
        <f t="shared" ca="1" si="32"/>
        <v>0</v>
      </c>
      <c r="E207">
        <f t="shared" ca="1" si="32"/>
        <v>0</v>
      </c>
      <c r="F207">
        <f t="shared" ca="1" si="32"/>
        <v>0</v>
      </c>
      <c r="G207">
        <f t="shared" ca="1" si="32"/>
        <v>0</v>
      </c>
      <c r="H207" s="29">
        <f t="shared" ca="1" si="25"/>
        <v>0</v>
      </c>
      <c r="I207">
        <f t="shared" ca="1" si="36"/>
        <v>0</v>
      </c>
      <c r="J207">
        <f t="shared" ca="1" si="36"/>
        <v>0</v>
      </c>
      <c r="K207">
        <f t="shared" ca="1" si="36"/>
        <v>0</v>
      </c>
      <c r="L207">
        <f t="shared" ca="1" si="36"/>
        <v>0</v>
      </c>
      <c r="M207">
        <f t="shared" ca="1" si="36"/>
        <v>0</v>
      </c>
      <c r="N207">
        <f t="shared" ca="1" si="36"/>
        <v>0</v>
      </c>
      <c r="O207" s="29">
        <f t="shared" ca="1" si="26"/>
        <v>0</v>
      </c>
      <c r="P207">
        <f t="shared" ca="1" si="35"/>
        <v>0</v>
      </c>
      <c r="Q207">
        <f t="shared" ca="1" si="35"/>
        <v>0</v>
      </c>
      <c r="R207">
        <f t="shared" ca="1" si="35"/>
        <v>0</v>
      </c>
      <c r="S207">
        <f t="shared" ca="1" si="34"/>
        <v>0</v>
      </c>
      <c r="T207">
        <f t="shared" ca="1" si="34"/>
        <v>0</v>
      </c>
      <c r="U207">
        <f t="shared" ca="1" si="34"/>
        <v>0</v>
      </c>
      <c r="V207" s="29">
        <f t="shared" ca="1" si="27"/>
        <v>0</v>
      </c>
      <c r="W207" t="e">
        <f t="shared" ca="1" si="28"/>
        <v>#DIV/0!</v>
      </c>
      <c r="X207" t="e">
        <f t="shared" ca="1" si="29"/>
        <v>#DIV/0!</v>
      </c>
      <c r="Y207" t="e">
        <f t="shared" ca="1" si="30"/>
        <v>#DIV/0!</v>
      </c>
    </row>
    <row r="208" spans="1:25">
      <c r="A208" s="1" t="str">
        <f ca="1">IF(A207="","",IF(A207+1&lt;input!$F$15,'Calculations 2'!A207+1,""))</f>
        <v/>
      </c>
      <c r="B208">
        <f t="shared" ca="1" si="33"/>
        <v>0</v>
      </c>
      <c r="C208">
        <f t="shared" ca="1" si="32"/>
        <v>0</v>
      </c>
      <c r="D208">
        <f t="shared" ca="1" si="32"/>
        <v>0</v>
      </c>
      <c r="E208">
        <f t="shared" ca="1" si="32"/>
        <v>0</v>
      </c>
      <c r="F208">
        <f t="shared" ca="1" si="32"/>
        <v>0</v>
      </c>
      <c r="G208">
        <f t="shared" ca="1" si="32"/>
        <v>0</v>
      </c>
      <c r="H208" s="29">
        <f t="shared" ref="H208:H271" ca="1" si="37">SUM(B208:G208)</f>
        <v>0</v>
      </c>
      <c r="I208">
        <f t="shared" ca="1" si="36"/>
        <v>0</v>
      </c>
      <c r="J208">
        <f t="shared" ca="1" si="36"/>
        <v>0</v>
      </c>
      <c r="K208">
        <f t="shared" ca="1" si="36"/>
        <v>0</v>
      </c>
      <c r="L208">
        <f t="shared" ca="1" si="36"/>
        <v>0</v>
      </c>
      <c r="M208">
        <f t="shared" ca="1" si="36"/>
        <v>0</v>
      </c>
      <c r="N208">
        <f t="shared" ca="1" si="36"/>
        <v>0</v>
      </c>
      <c r="O208" s="29">
        <f t="shared" ref="O208:O271" ca="1" si="38">SUM(I208:N208)</f>
        <v>0</v>
      </c>
      <c r="P208">
        <f t="shared" ca="1" si="35"/>
        <v>0</v>
      </c>
      <c r="Q208">
        <f t="shared" ca="1" si="35"/>
        <v>0</v>
      </c>
      <c r="R208">
        <f t="shared" ca="1" si="35"/>
        <v>0</v>
      </c>
      <c r="S208">
        <f t="shared" ca="1" si="34"/>
        <v>0</v>
      </c>
      <c r="T208">
        <f t="shared" ca="1" si="34"/>
        <v>0</v>
      </c>
      <c r="U208">
        <f t="shared" ca="1" si="34"/>
        <v>0</v>
      </c>
      <c r="V208" s="29">
        <f t="shared" ref="V208:V271" ca="1" si="39">SUM(P208:U208)</f>
        <v>0</v>
      </c>
      <c r="W208" t="e">
        <f t="shared" ref="W208:W271" ca="1" si="40">+H208/$Z$10</f>
        <v>#DIV/0!</v>
      </c>
      <c r="X208" t="e">
        <f t="shared" ref="X208:X271" ca="1" si="41">+O208/$Z$10</f>
        <v>#DIV/0!</v>
      </c>
      <c r="Y208" t="e">
        <f t="shared" ref="Y208:Y271" ca="1" si="42">+V208/$Z$10</f>
        <v>#DIV/0!</v>
      </c>
    </row>
    <row r="209" spans="1:25">
      <c r="A209" s="1" t="str">
        <f ca="1">IF(A208="","",IF(A208+1&lt;input!$F$15,'Calculations 2'!A208+1,""))</f>
        <v/>
      </c>
      <c r="B209">
        <f t="shared" ca="1" si="33"/>
        <v>0</v>
      </c>
      <c r="C209">
        <f t="shared" ca="1" si="32"/>
        <v>0</v>
      </c>
      <c r="D209">
        <f t="shared" ca="1" si="32"/>
        <v>0</v>
      </c>
      <c r="E209">
        <f t="shared" ca="1" si="32"/>
        <v>0</v>
      </c>
      <c r="F209">
        <f t="shared" ca="1" si="32"/>
        <v>0</v>
      </c>
      <c r="G209">
        <f t="shared" ca="1" si="32"/>
        <v>0</v>
      </c>
      <c r="H209" s="29">
        <f t="shared" ca="1" si="37"/>
        <v>0</v>
      </c>
      <c r="I209">
        <f t="shared" ca="1" si="36"/>
        <v>0</v>
      </c>
      <c r="J209">
        <f t="shared" ca="1" si="36"/>
        <v>0</v>
      </c>
      <c r="K209">
        <f t="shared" ca="1" si="36"/>
        <v>0</v>
      </c>
      <c r="L209">
        <f t="shared" ca="1" si="36"/>
        <v>0</v>
      </c>
      <c r="M209">
        <f t="shared" ca="1" si="36"/>
        <v>0</v>
      </c>
      <c r="N209">
        <f t="shared" ca="1" si="36"/>
        <v>0</v>
      </c>
      <c r="O209" s="29">
        <f t="shared" ca="1" si="38"/>
        <v>0</v>
      </c>
      <c r="P209">
        <f t="shared" ca="1" si="35"/>
        <v>0</v>
      </c>
      <c r="Q209">
        <f t="shared" ca="1" si="35"/>
        <v>0</v>
      </c>
      <c r="R209">
        <f t="shared" ca="1" si="35"/>
        <v>0</v>
      </c>
      <c r="S209">
        <f t="shared" ca="1" si="34"/>
        <v>0</v>
      </c>
      <c r="T209">
        <f t="shared" ca="1" si="34"/>
        <v>0</v>
      </c>
      <c r="U209">
        <f t="shared" ca="1" si="34"/>
        <v>0</v>
      </c>
      <c r="V209" s="29">
        <f t="shared" ca="1" si="39"/>
        <v>0</v>
      </c>
      <c r="W209" t="e">
        <f t="shared" ca="1" si="40"/>
        <v>#DIV/0!</v>
      </c>
      <c r="X209" t="e">
        <f t="shared" ca="1" si="41"/>
        <v>#DIV/0!</v>
      </c>
      <c r="Y209" t="e">
        <f t="shared" ca="1" si="42"/>
        <v>#DIV/0!</v>
      </c>
    </row>
    <row r="210" spans="1:25">
      <c r="A210" s="1" t="str">
        <f ca="1">IF(A209="","",IF(A209+1&lt;input!$F$15,'Calculations 2'!A209+1,""))</f>
        <v/>
      </c>
      <c r="B210">
        <f t="shared" ca="1" si="33"/>
        <v>0</v>
      </c>
      <c r="C210">
        <f t="shared" ca="1" si="32"/>
        <v>0</v>
      </c>
      <c r="D210">
        <f t="shared" ca="1" si="32"/>
        <v>0</v>
      </c>
      <c r="E210">
        <f t="shared" ca="1" si="32"/>
        <v>0</v>
      </c>
      <c r="F210">
        <f t="shared" ca="1" si="32"/>
        <v>0</v>
      </c>
      <c r="G210">
        <f t="shared" ca="1" si="32"/>
        <v>0</v>
      </c>
      <c r="H210" s="29">
        <f t="shared" ca="1" si="37"/>
        <v>0</v>
      </c>
      <c r="I210">
        <f t="shared" ca="1" si="36"/>
        <v>0</v>
      </c>
      <c r="J210">
        <f t="shared" ca="1" si="36"/>
        <v>0</v>
      </c>
      <c r="K210">
        <f t="shared" ca="1" si="36"/>
        <v>0</v>
      </c>
      <c r="L210">
        <f t="shared" ca="1" si="36"/>
        <v>0</v>
      </c>
      <c r="M210">
        <f t="shared" ca="1" si="36"/>
        <v>0</v>
      </c>
      <c r="N210">
        <f t="shared" ca="1" si="36"/>
        <v>0</v>
      </c>
      <c r="O210" s="29">
        <f t="shared" ca="1" si="38"/>
        <v>0</v>
      </c>
      <c r="P210">
        <f t="shared" ca="1" si="35"/>
        <v>0</v>
      </c>
      <c r="Q210">
        <f t="shared" ca="1" si="35"/>
        <v>0</v>
      </c>
      <c r="R210">
        <f t="shared" ca="1" si="35"/>
        <v>0</v>
      </c>
      <c r="S210">
        <f t="shared" ca="1" si="34"/>
        <v>0</v>
      </c>
      <c r="T210">
        <f t="shared" ca="1" si="34"/>
        <v>0</v>
      </c>
      <c r="U210">
        <f t="shared" ca="1" si="34"/>
        <v>0</v>
      </c>
      <c r="V210" s="29">
        <f t="shared" ca="1" si="39"/>
        <v>0</v>
      </c>
      <c r="W210" t="e">
        <f t="shared" ca="1" si="40"/>
        <v>#DIV/0!</v>
      </c>
      <c r="X210" t="e">
        <f t="shared" ca="1" si="41"/>
        <v>#DIV/0!</v>
      </c>
      <c r="Y210" t="e">
        <f t="shared" ca="1" si="42"/>
        <v>#DIV/0!</v>
      </c>
    </row>
    <row r="211" spans="1:25">
      <c r="A211" s="1" t="str">
        <f ca="1">IF(A210="","",IF(A210+1&lt;input!$F$15,'Calculations 2'!A210+1,""))</f>
        <v/>
      </c>
      <c r="B211">
        <f t="shared" ca="1" si="33"/>
        <v>0</v>
      </c>
      <c r="C211">
        <f t="shared" ca="1" si="32"/>
        <v>0</v>
      </c>
      <c r="D211">
        <f t="shared" ca="1" si="32"/>
        <v>0</v>
      </c>
      <c r="E211">
        <f t="shared" ca="1" si="32"/>
        <v>0</v>
      </c>
      <c r="F211">
        <f t="shared" ca="1" si="32"/>
        <v>0</v>
      </c>
      <c r="G211">
        <f t="shared" ca="1" si="32"/>
        <v>0</v>
      </c>
      <c r="H211" s="29">
        <f t="shared" ca="1" si="37"/>
        <v>0</v>
      </c>
      <c r="I211">
        <f t="shared" ca="1" si="36"/>
        <v>0</v>
      </c>
      <c r="J211">
        <f t="shared" ca="1" si="36"/>
        <v>0</v>
      </c>
      <c r="K211">
        <f t="shared" ca="1" si="36"/>
        <v>0</v>
      </c>
      <c r="L211">
        <f t="shared" ca="1" si="36"/>
        <v>0</v>
      </c>
      <c r="M211">
        <f t="shared" ca="1" si="36"/>
        <v>0</v>
      </c>
      <c r="N211">
        <f t="shared" ca="1" si="36"/>
        <v>0</v>
      </c>
      <c r="O211" s="29">
        <f t="shared" ca="1" si="38"/>
        <v>0</v>
      </c>
      <c r="P211">
        <f t="shared" ca="1" si="35"/>
        <v>0</v>
      </c>
      <c r="Q211">
        <f t="shared" ca="1" si="35"/>
        <v>0</v>
      </c>
      <c r="R211">
        <f t="shared" ca="1" si="35"/>
        <v>0</v>
      </c>
      <c r="S211">
        <f t="shared" ca="1" si="34"/>
        <v>0</v>
      </c>
      <c r="T211">
        <f t="shared" ca="1" si="34"/>
        <v>0</v>
      </c>
      <c r="U211">
        <f t="shared" ca="1" si="34"/>
        <v>0</v>
      </c>
      <c r="V211" s="29">
        <f t="shared" ca="1" si="39"/>
        <v>0</v>
      </c>
      <c r="W211" t="e">
        <f t="shared" ca="1" si="40"/>
        <v>#DIV/0!</v>
      </c>
      <c r="X211" t="e">
        <f t="shared" ca="1" si="41"/>
        <v>#DIV/0!</v>
      </c>
      <c r="Y211" t="e">
        <f t="shared" ca="1" si="42"/>
        <v>#DIV/0!</v>
      </c>
    </row>
    <row r="212" spans="1:25">
      <c r="A212" s="1" t="str">
        <f ca="1">IF(A211="","",IF(A211+1&lt;input!$F$15,'Calculations 2'!A211+1,""))</f>
        <v/>
      </c>
      <c r="B212">
        <f t="shared" ca="1" si="33"/>
        <v>0</v>
      </c>
      <c r="C212">
        <f t="shared" ca="1" si="32"/>
        <v>0</v>
      </c>
      <c r="D212">
        <f t="shared" ca="1" si="32"/>
        <v>0</v>
      </c>
      <c r="E212">
        <f t="shared" ca="1" si="32"/>
        <v>0</v>
      </c>
      <c r="F212">
        <f t="shared" ca="1" si="32"/>
        <v>0</v>
      </c>
      <c r="G212">
        <f t="shared" ca="1" si="32"/>
        <v>0</v>
      </c>
      <c r="H212" s="29">
        <f t="shared" ca="1" si="37"/>
        <v>0</v>
      </c>
      <c r="I212">
        <f t="shared" ca="1" si="36"/>
        <v>0</v>
      </c>
      <c r="J212">
        <f t="shared" ca="1" si="36"/>
        <v>0</v>
      </c>
      <c r="K212">
        <f t="shared" ca="1" si="36"/>
        <v>0</v>
      </c>
      <c r="L212">
        <f t="shared" ca="1" si="36"/>
        <v>0</v>
      </c>
      <c r="M212">
        <f t="shared" ca="1" si="36"/>
        <v>0</v>
      </c>
      <c r="N212">
        <f t="shared" ca="1" si="36"/>
        <v>0</v>
      </c>
      <c r="O212" s="29">
        <f t="shared" ca="1" si="38"/>
        <v>0</v>
      </c>
      <c r="P212">
        <f t="shared" ca="1" si="35"/>
        <v>0</v>
      </c>
      <c r="Q212">
        <f t="shared" ca="1" si="35"/>
        <v>0</v>
      </c>
      <c r="R212">
        <f t="shared" ca="1" si="35"/>
        <v>0</v>
      </c>
      <c r="S212">
        <f t="shared" ca="1" si="34"/>
        <v>0</v>
      </c>
      <c r="T212">
        <f t="shared" ca="1" si="34"/>
        <v>0</v>
      </c>
      <c r="U212">
        <f t="shared" ca="1" si="34"/>
        <v>0</v>
      </c>
      <c r="V212" s="29">
        <f t="shared" ca="1" si="39"/>
        <v>0</v>
      </c>
      <c r="W212" t="e">
        <f t="shared" ca="1" si="40"/>
        <v>#DIV/0!</v>
      </c>
      <c r="X212" t="e">
        <f t="shared" ca="1" si="41"/>
        <v>#DIV/0!</v>
      </c>
      <c r="Y212" t="e">
        <f t="shared" ca="1" si="42"/>
        <v>#DIV/0!</v>
      </c>
    </row>
    <row r="213" spans="1:25">
      <c r="A213" s="1" t="str">
        <f ca="1">IF(A212="","",IF(A212+1&lt;input!$F$15,'Calculations 2'!A212+1,""))</f>
        <v/>
      </c>
      <c r="B213">
        <f t="shared" ca="1" si="33"/>
        <v>0</v>
      </c>
      <c r="C213">
        <f t="shared" ca="1" si="32"/>
        <v>0</v>
      </c>
      <c r="D213">
        <f t="shared" ca="1" si="32"/>
        <v>0</v>
      </c>
      <c r="E213">
        <f t="shared" ca="1" si="32"/>
        <v>0</v>
      </c>
      <c r="F213">
        <f t="shared" ca="1" si="32"/>
        <v>0</v>
      </c>
      <c r="G213">
        <f t="shared" ca="1" si="32"/>
        <v>0</v>
      </c>
      <c r="H213" s="29">
        <f t="shared" ca="1" si="37"/>
        <v>0</v>
      </c>
      <c r="I213">
        <f t="shared" ca="1" si="36"/>
        <v>0</v>
      </c>
      <c r="J213">
        <f t="shared" ca="1" si="36"/>
        <v>0</v>
      </c>
      <c r="K213">
        <f t="shared" ca="1" si="36"/>
        <v>0</v>
      </c>
      <c r="L213">
        <f t="shared" ca="1" si="36"/>
        <v>0</v>
      </c>
      <c r="M213">
        <f t="shared" ca="1" si="36"/>
        <v>0</v>
      </c>
      <c r="N213">
        <f t="shared" ca="1" si="36"/>
        <v>0</v>
      </c>
      <c r="O213" s="29">
        <f t="shared" ca="1" si="38"/>
        <v>0</v>
      </c>
      <c r="P213">
        <f t="shared" ca="1" si="35"/>
        <v>0</v>
      </c>
      <c r="Q213">
        <f t="shared" ca="1" si="35"/>
        <v>0</v>
      </c>
      <c r="R213">
        <f t="shared" ca="1" si="35"/>
        <v>0</v>
      </c>
      <c r="S213">
        <f t="shared" ca="1" si="34"/>
        <v>0</v>
      </c>
      <c r="T213">
        <f t="shared" ca="1" si="34"/>
        <v>0</v>
      </c>
      <c r="U213">
        <f t="shared" ca="1" si="34"/>
        <v>0</v>
      </c>
      <c r="V213" s="29">
        <f t="shared" ca="1" si="39"/>
        <v>0</v>
      </c>
      <c r="W213" t="e">
        <f t="shared" ca="1" si="40"/>
        <v>#DIV/0!</v>
      </c>
      <c r="X213" t="e">
        <f t="shared" ca="1" si="41"/>
        <v>#DIV/0!</v>
      </c>
      <c r="Y213" t="e">
        <f t="shared" ca="1" si="42"/>
        <v>#DIV/0!</v>
      </c>
    </row>
    <row r="214" spans="1:25">
      <c r="A214" s="1" t="str">
        <f ca="1">IF(A213="","",IF(A213+1&lt;input!$F$15,'Calculations 2'!A213+1,""))</f>
        <v/>
      </c>
      <c r="B214">
        <f t="shared" ca="1" si="33"/>
        <v>0</v>
      </c>
      <c r="C214">
        <f t="shared" ca="1" si="32"/>
        <v>0</v>
      </c>
      <c r="D214">
        <f t="shared" ca="1" si="32"/>
        <v>0</v>
      </c>
      <c r="E214">
        <f t="shared" ca="1" si="32"/>
        <v>0</v>
      </c>
      <c r="F214">
        <f t="shared" ca="1" si="32"/>
        <v>0</v>
      </c>
      <c r="G214">
        <f t="shared" ca="1" si="32"/>
        <v>0</v>
      </c>
      <c r="H214" s="29">
        <f t="shared" ca="1" si="37"/>
        <v>0</v>
      </c>
      <c r="I214">
        <f t="shared" ca="1" si="36"/>
        <v>0</v>
      </c>
      <c r="J214">
        <f t="shared" ca="1" si="36"/>
        <v>0</v>
      </c>
      <c r="K214">
        <f t="shared" ca="1" si="36"/>
        <v>0</v>
      </c>
      <c r="L214">
        <f t="shared" ca="1" si="36"/>
        <v>0</v>
      </c>
      <c r="M214">
        <f t="shared" ca="1" si="36"/>
        <v>0</v>
      </c>
      <c r="N214">
        <f t="shared" ca="1" si="36"/>
        <v>0</v>
      </c>
      <c r="O214" s="29">
        <f t="shared" ca="1" si="38"/>
        <v>0</v>
      </c>
      <c r="P214">
        <f t="shared" ca="1" si="35"/>
        <v>0</v>
      </c>
      <c r="Q214">
        <f t="shared" ca="1" si="35"/>
        <v>0</v>
      </c>
      <c r="R214">
        <f t="shared" ca="1" si="35"/>
        <v>0</v>
      </c>
      <c r="S214">
        <f t="shared" ca="1" si="34"/>
        <v>0</v>
      </c>
      <c r="T214">
        <f t="shared" ca="1" si="34"/>
        <v>0</v>
      </c>
      <c r="U214">
        <f t="shared" ca="1" si="34"/>
        <v>0</v>
      </c>
      <c r="V214" s="29">
        <f t="shared" ca="1" si="39"/>
        <v>0</v>
      </c>
      <c r="W214" t="e">
        <f t="shared" ca="1" si="40"/>
        <v>#DIV/0!</v>
      </c>
      <c r="X214" t="e">
        <f t="shared" ca="1" si="41"/>
        <v>#DIV/0!</v>
      </c>
      <c r="Y214" t="e">
        <f t="shared" ca="1" si="42"/>
        <v>#DIV/0!</v>
      </c>
    </row>
    <row r="215" spans="1:25">
      <c r="A215" s="1" t="str">
        <f ca="1">IF(A214="","",IF(A214+1&lt;input!$F$15,'Calculations 2'!A214+1,""))</f>
        <v/>
      </c>
      <c r="B215">
        <f t="shared" ca="1" si="33"/>
        <v>0</v>
      </c>
      <c r="C215">
        <f t="shared" ca="1" si="32"/>
        <v>0</v>
      </c>
      <c r="D215">
        <f t="shared" ca="1" si="32"/>
        <v>0</v>
      </c>
      <c r="E215">
        <f t="shared" ref="C215:G266" ca="1" si="43">IF($A215&gt;=E$14,E$13,0)</f>
        <v>0</v>
      </c>
      <c r="F215">
        <f t="shared" ca="1" si="43"/>
        <v>0</v>
      </c>
      <c r="G215">
        <f t="shared" ca="1" si="43"/>
        <v>0</v>
      </c>
      <c r="H215" s="29">
        <f t="shared" ca="1" si="37"/>
        <v>0</v>
      </c>
      <c r="I215">
        <f t="shared" ca="1" si="36"/>
        <v>0</v>
      </c>
      <c r="J215">
        <f t="shared" ca="1" si="36"/>
        <v>0</v>
      </c>
      <c r="K215">
        <f t="shared" ca="1" si="36"/>
        <v>0</v>
      </c>
      <c r="L215">
        <f t="shared" ca="1" si="36"/>
        <v>0</v>
      </c>
      <c r="M215">
        <f t="shared" ca="1" si="36"/>
        <v>0</v>
      </c>
      <c r="N215">
        <f t="shared" ca="1" si="36"/>
        <v>0</v>
      </c>
      <c r="O215" s="29">
        <f t="shared" ca="1" si="38"/>
        <v>0</v>
      </c>
      <c r="P215">
        <f t="shared" ca="1" si="35"/>
        <v>0</v>
      </c>
      <c r="Q215">
        <f t="shared" ca="1" si="35"/>
        <v>0</v>
      </c>
      <c r="R215">
        <f t="shared" ca="1" si="35"/>
        <v>0</v>
      </c>
      <c r="S215">
        <f t="shared" ca="1" si="34"/>
        <v>0</v>
      </c>
      <c r="T215">
        <f t="shared" ca="1" si="34"/>
        <v>0</v>
      </c>
      <c r="U215">
        <f t="shared" ca="1" si="34"/>
        <v>0</v>
      </c>
      <c r="V215" s="29">
        <f t="shared" ca="1" si="39"/>
        <v>0</v>
      </c>
      <c r="W215" t="e">
        <f t="shared" ca="1" si="40"/>
        <v>#DIV/0!</v>
      </c>
      <c r="X215" t="e">
        <f t="shared" ca="1" si="41"/>
        <v>#DIV/0!</v>
      </c>
      <c r="Y215" t="e">
        <f t="shared" ca="1" si="42"/>
        <v>#DIV/0!</v>
      </c>
    </row>
    <row r="216" spans="1:25">
      <c r="A216" s="1" t="str">
        <f ca="1">IF(A215="","",IF(A215+1&lt;input!$F$15,'Calculations 2'!A215+1,""))</f>
        <v/>
      </c>
      <c r="B216">
        <f t="shared" ca="1" si="33"/>
        <v>0</v>
      </c>
      <c r="C216">
        <f t="shared" ca="1" si="43"/>
        <v>0</v>
      </c>
      <c r="D216">
        <f t="shared" ca="1" si="43"/>
        <v>0</v>
      </c>
      <c r="E216">
        <f t="shared" ca="1" si="43"/>
        <v>0</v>
      </c>
      <c r="F216">
        <f t="shared" ca="1" si="43"/>
        <v>0</v>
      </c>
      <c r="G216">
        <f t="shared" ca="1" si="43"/>
        <v>0</v>
      </c>
      <c r="H216" s="29">
        <f t="shared" ca="1" si="37"/>
        <v>0</v>
      </c>
      <c r="I216">
        <f t="shared" ca="1" si="36"/>
        <v>0</v>
      </c>
      <c r="J216">
        <f t="shared" ca="1" si="36"/>
        <v>0</v>
      </c>
      <c r="K216">
        <f t="shared" ca="1" si="36"/>
        <v>0</v>
      </c>
      <c r="L216">
        <f t="shared" ca="1" si="36"/>
        <v>0</v>
      </c>
      <c r="M216">
        <f t="shared" ca="1" si="36"/>
        <v>0</v>
      </c>
      <c r="N216">
        <f t="shared" ca="1" si="36"/>
        <v>0</v>
      </c>
      <c r="O216" s="29">
        <f t="shared" ca="1" si="38"/>
        <v>0</v>
      </c>
      <c r="P216">
        <f t="shared" ca="1" si="35"/>
        <v>0</v>
      </c>
      <c r="Q216">
        <f t="shared" ca="1" si="35"/>
        <v>0</v>
      </c>
      <c r="R216">
        <f t="shared" ca="1" si="35"/>
        <v>0</v>
      </c>
      <c r="S216">
        <f t="shared" ca="1" si="34"/>
        <v>0</v>
      </c>
      <c r="T216">
        <f t="shared" ca="1" si="34"/>
        <v>0</v>
      </c>
      <c r="U216">
        <f t="shared" ca="1" si="34"/>
        <v>0</v>
      </c>
      <c r="V216" s="29">
        <f t="shared" ca="1" si="39"/>
        <v>0</v>
      </c>
      <c r="W216" t="e">
        <f t="shared" ca="1" si="40"/>
        <v>#DIV/0!</v>
      </c>
      <c r="X216" t="e">
        <f t="shared" ca="1" si="41"/>
        <v>#DIV/0!</v>
      </c>
      <c r="Y216" t="e">
        <f t="shared" ca="1" si="42"/>
        <v>#DIV/0!</v>
      </c>
    </row>
    <row r="217" spans="1:25">
      <c r="A217" s="1" t="str">
        <f ca="1">IF(A216="","",IF(A216+1&lt;input!$F$15,'Calculations 2'!A216+1,""))</f>
        <v/>
      </c>
      <c r="B217">
        <f t="shared" ca="1" si="33"/>
        <v>0</v>
      </c>
      <c r="C217">
        <f t="shared" ca="1" si="43"/>
        <v>0</v>
      </c>
      <c r="D217">
        <f t="shared" ca="1" si="43"/>
        <v>0</v>
      </c>
      <c r="E217">
        <f t="shared" ca="1" si="43"/>
        <v>0</v>
      </c>
      <c r="F217">
        <f t="shared" ca="1" si="43"/>
        <v>0</v>
      </c>
      <c r="G217">
        <f t="shared" ca="1" si="43"/>
        <v>0</v>
      </c>
      <c r="H217" s="29">
        <f t="shared" ca="1" si="37"/>
        <v>0</v>
      </c>
      <c r="I217">
        <f t="shared" ca="1" si="36"/>
        <v>0</v>
      </c>
      <c r="J217">
        <f t="shared" ca="1" si="36"/>
        <v>0</v>
      </c>
      <c r="K217">
        <f t="shared" ca="1" si="36"/>
        <v>0</v>
      </c>
      <c r="L217">
        <f t="shared" ca="1" si="36"/>
        <v>0</v>
      </c>
      <c r="M217">
        <f t="shared" ca="1" si="36"/>
        <v>0</v>
      </c>
      <c r="N217">
        <f t="shared" ca="1" si="36"/>
        <v>0</v>
      </c>
      <c r="O217" s="29">
        <f t="shared" ca="1" si="38"/>
        <v>0</v>
      </c>
      <c r="P217">
        <f t="shared" ca="1" si="35"/>
        <v>0</v>
      </c>
      <c r="Q217">
        <f t="shared" ca="1" si="35"/>
        <v>0</v>
      </c>
      <c r="R217">
        <f t="shared" ca="1" si="35"/>
        <v>0</v>
      </c>
      <c r="S217">
        <f t="shared" ca="1" si="34"/>
        <v>0</v>
      </c>
      <c r="T217">
        <f t="shared" ca="1" si="34"/>
        <v>0</v>
      </c>
      <c r="U217">
        <f t="shared" ca="1" si="34"/>
        <v>0</v>
      </c>
      <c r="V217" s="29">
        <f t="shared" ca="1" si="39"/>
        <v>0</v>
      </c>
      <c r="W217" t="e">
        <f t="shared" ca="1" si="40"/>
        <v>#DIV/0!</v>
      </c>
      <c r="X217" t="e">
        <f t="shared" ca="1" si="41"/>
        <v>#DIV/0!</v>
      </c>
      <c r="Y217" t="e">
        <f t="shared" ca="1" si="42"/>
        <v>#DIV/0!</v>
      </c>
    </row>
    <row r="218" spans="1:25">
      <c r="A218" s="1" t="str">
        <f ca="1">IF(A217="","",IF(A217+1&lt;input!$F$15,'Calculations 2'!A217+1,""))</f>
        <v/>
      </c>
      <c r="B218">
        <f t="shared" ca="1" si="33"/>
        <v>0</v>
      </c>
      <c r="C218">
        <f t="shared" ca="1" si="43"/>
        <v>0</v>
      </c>
      <c r="D218">
        <f t="shared" ca="1" si="43"/>
        <v>0</v>
      </c>
      <c r="E218">
        <f t="shared" ca="1" si="43"/>
        <v>0</v>
      </c>
      <c r="F218">
        <f t="shared" ca="1" si="43"/>
        <v>0</v>
      </c>
      <c r="G218">
        <f t="shared" ca="1" si="43"/>
        <v>0</v>
      </c>
      <c r="H218" s="29">
        <f t="shared" ca="1" si="37"/>
        <v>0</v>
      </c>
      <c r="I218">
        <f t="shared" ca="1" si="36"/>
        <v>0</v>
      </c>
      <c r="J218">
        <f t="shared" ca="1" si="36"/>
        <v>0</v>
      </c>
      <c r="K218">
        <f t="shared" ca="1" si="36"/>
        <v>0</v>
      </c>
      <c r="L218">
        <f t="shared" ca="1" si="36"/>
        <v>0</v>
      </c>
      <c r="M218">
        <f t="shared" ca="1" si="36"/>
        <v>0</v>
      </c>
      <c r="N218">
        <f t="shared" ca="1" si="36"/>
        <v>0</v>
      </c>
      <c r="O218" s="29">
        <f t="shared" ca="1" si="38"/>
        <v>0</v>
      </c>
      <c r="P218">
        <f t="shared" ca="1" si="35"/>
        <v>0</v>
      </c>
      <c r="Q218">
        <f t="shared" ca="1" si="35"/>
        <v>0</v>
      </c>
      <c r="R218">
        <f t="shared" ca="1" si="35"/>
        <v>0</v>
      </c>
      <c r="S218">
        <f t="shared" ca="1" si="34"/>
        <v>0</v>
      </c>
      <c r="T218">
        <f t="shared" ca="1" si="34"/>
        <v>0</v>
      </c>
      <c r="U218">
        <f t="shared" ca="1" si="34"/>
        <v>0</v>
      </c>
      <c r="V218" s="29">
        <f t="shared" ca="1" si="39"/>
        <v>0</v>
      </c>
      <c r="W218" t="e">
        <f t="shared" ca="1" si="40"/>
        <v>#DIV/0!</v>
      </c>
      <c r="X218" t="e">
        <f t="shared" ca="1" si="41"/>
        <v>#DIV/0!</v>
      </c>
      <c r="Y218" t="e">
        <f t="shared" ca="1" si="42"/>
        <v>#DIV/0!</v>
      </c>
    </row>
    <row r="219" spans="1:25">
      <c r="A219" s="1" t="str">
        <f ca="1">IF(A218="","",IF(A218+1&lt;input!$F$15,'Calculations 2'!A218+1,""))</f>
        <v/>
      </c>
      <c r="B219">
        <f t="shared" ca="1" si="33"/>
        <v>0</v>
      </c>
      <c r="C219">
        <f t="shared" ca="1" si="43"/>
        <v>0</v>
      </c>
      <c r="D219">
        <f t="shared" ca="1" si="43"/>
        <v>0</v>
      </c>
      <c r="E219">
        <f t="shared" ca="1" si="43"/>
        <v>0</v>
      </c>
      <c r="F219">
        <f t="shared" ca="1" si="43"/>
        <v>0</v>
      </c>
      <c r="G219">
        <f t="shared" ca="1" si="43"/>
        <v>0</v>
      </c>
      <c r="H219" s="29">
        <f t="shared" ca="1" si="37"/>
        <v>0</v>
      </c>
      <c r="I219">
        <f t="shared" ca="1" si="36"/>
        <v>0</v>
      </c>
      <c r="J219">
        <f t="shared" ca="1" si="36"/>
        <v>0</v>
      </c>
      <c r="K219">
        <f t="shared" ca="1" si="36"/>
        <v>0</v>
      </c>
      <c r="L219">
        <f t="shared" ca="1" si="36"/>
        <v>0</v>
      </c>
      <c r="M219">
        <f t="shared" ca="1" si="36"/>
        <v>0</v>
      </c>
      <c r="N219">
        <f t="shared" ca="1" si="36"/>
        <v>0</v>
      </c>
      <c r="O219" s="29">
        <f t="shared" ca="1" si="38"/>
        <v>0</v>
      </c>
      <c r="P219">
        <f t="shared" ca="1" si="35"/>
        <v>0</v>
      </c>
      <c r="Q219">
        <f t="shared" ca="1" si="35"/>
        <v>0</v>
      </c>
      <c r="R219">
        <f t="shared" ca="1" si="35"/>
        <v>0</v>
      </c>
      <c r="S219">
        <f t="shared" ca="1" si="34"/>
        <v>0</v>
      </c>
      <c r="T219">
        <f t="shared" ca="1" si="34"/>
        <v>0</v>
      </c>
      <c r="U219">
        <f t="shared" ca="1" si="34"/>
        <v>0</v>
      </c>
      <c r="V219" s="29">
        <f t="shared" ca="1" si="39"/>
        <v>0</v>
      </c>
      <c r="W219" t="e">
        <f t="shared" ca="1" si="40"/>
        <v>#DIV/0!</v>
      </c>
      <c r="X219" t="e">
        <f t="shared" ca="1" si="41"/>
        <v>#DIV/0!</v>
      </c>
      <c r="Y219" t="e">
        <f t="shared" ca="1" si="42"/>
        <v>#DIV/0!</v>
      </c>
    </row>
    <row r="220" spans="1:25">
      <c r="A220" s="1" t="str">
        <f ca="1">IF(A219="","",IF(A219+1&lt;input!$F$15,'Calculations 2'!A219+1,""))</f>
        <v/>
      </c>
      <c r="B220">
        <f t="shared" ca="1" si="33"/>
        <v>0</v>
      </c>
      <c r="C220">
        <f t="shared" ca="1" si="43"/>
        <v>0</v>
      </c>
      <c r="D220">
        <f t="shared" ca="1" si="43"/>
        <v>0</v>
      </c>
      <c r="E220">
        <f t="shared" ca="1" si="43"/>
        <v>0</v>
      </c>
      <c r="F220">
        <f t="shared" ca="1" si="43"/>
        <v>0</v>
      </c>
      <c r="G220">
        <f t="shared" ca="1" si="43"/>
        <v>0</v>
      </c>
      <c r="H220" s="29">
        <f t="shared" ca="1" si="37"/>
        <v>0</v>
      </c>
      <c r="I220">
        <f t="shared" ca="1" si="36"/>
        <v>0</v>
      </c>
      <c r="J220">
        <f t="shared" ca="1" si="36"/>
        <v>0</v>
      </c>
      <c r="K220">
        <f t="shared" ca="1" si="36"/>
        <v>0</v>
      </c>
      <c r="L220">
        <f t="shared" ca="1" si="36"/>
        <v>0</v>
      </c>
      <c r="M220">
        <f t="shared" ca="1" si="36"/>
        <v>0</v>
      </c>
      <c r="N220">
        <f t="shared" ca="1" si="36"/>
        <v>0</v>
      </c>
      <c r="O220" s="29">
        <f t="shared" ca="1" si="38"/>
        <v>0</v>
      </c>
      <c r="P220">
        <f t="shared" ca="1" si="35"/>
        <v>0</v>
      </c>
      <c r="Q220">
        <f t="shared" ca="1" si="35"/>
        <v>0</v>
      </c>
      <c r="R220">
        <f t="shared" ca="1" si="35"/>
        <v>0</v>
      </c>
      <c r="S220">
        <f t="shared" ca="1" si="34"/>
        <v>0</v>
      </c>
      <c r="T220">
        <f t="shared" ca="1" si="34"/>
        <v>0</v>
      </c>
      <c r="U220">
        <f t="shared" ca="1" si="34"/>
        <v>0</v>
      </c>
      <c r="V220" s="29">
        <f t="shared" ca="1" si="39"/>
        <v>0</v>
      </c>
      <c r="W220" t="e">
        <f t="shared" ca="1" si="40"/>
        <v>#DIV/0!</v>
      </c>
      <c r="X220" t="e">
        <f t="shared" ca="1" si="41"/>
        <v>#DIV/0!</v>
      </c>
      <c r="Y220" t="e">
        <f t="shared" ca="1" si="42"/>
        <v>#DIV/0!</v>
      </c>
    </row>
    <row r="221" spans="1:25">
      <c r="A221" s="1" t="str">
        <f ca="1">IF(A220="","",IF(A220+1&lt;input!$F$15,'Calculations 2'!A220+1,""))</f>
        <v/>
      </c>
      <c r="B221">
        <f t="shared" ca="1" si="33"/>
        <v>0</v>
      </c>
      <c r="C221">
        <f t="shared" ca="1" si="43"/>
        <v>0</v>
      </c>
      <c r="D221">
        <f t="shared" ca="1" si="43"/>
        <v>0</v>
      </c>
      <c r="E221">
        <f t="shared" ca="1" si="43"/>
        <v>0</v>
      </c>
      <c r="F221">
        <f t="shared" ca="1" si="43"/>
        <v>0</v>
      </c>
      <c r="G221">
        <f t="shared" ca="1" si="43"/>
        <v>0</v>
      </c>
      <c r="H221" s="29">
        <f t="shared" ca="1" si="37"/>
        <v>0</v>
      </c>
      <c r="I221">
        <f t="shared" ca="1" si="36"/>
        <v>0</v>
      </c>
      <c r="J221">
        <f t="shared" ca="1" si="36"/>
        <v>0</v>
      </c>
      <c r="K221">
        <f t="shared" ca="1" si="36"/>
        <v>0</v>
      </c>
      <c r="L221">
        <f t="shared" ca="1" si="36"/>
        <v>0</v>
      </c>
      <c r="M221">
        <f t="shared" ca="1" si="36"/>
        <v>0</v>
      </c>
      <c r="N221">
        <f t="shared" ca="1" si="36"/>
        <v>0</v>
      </c>
      <c r="O221" s="29">
        <f t="shared" ca="1" si="38"/>
        <v>0</v>
      </c>
      <c r="P221">
        <f t="shared" ca="1" si="35"/>
        <v>0</v>
      </c>
      <c r="Q221">
        <f t="shared" ca="1" si="35"/>
        <v>0</v>
      </c>
      <c r="R221">
        <f t="shared" ca="1" si="35"/>
        <v>0</v>
      </c>
      <c r="S221">
        <f t="shared" ca="1" si="34"/>
        <v>0</v>
      </c>
      <c r="T221">
        <f t="shared" ca="1" si="34"/>
        <v>0</v>
      </c>
      <c r="U221">
        <f t="shared" ca="1" si="34"/>
        <v>0</v>
      </c>
      <c r="V221" s="29">
        <f t="shared" ca="1" si="39"/>
        <v>0</v>
      </c>
      <c r="W221" t="e">
        <f t="shared" ca="1" si="40"/>
        <v>#DIV/0!</v>
      </c>
      <c r="X221" t="e">
        <f t="shared" ca="1" si="41"/>
        <v>#DIV/0!</v>
      </c>
      <c r="Y221" t="e">
        <f t="shared" ca="1" si="42"/>
        <v>#DIV/0!</v>
      </c>
    </row>
    <row r="222" spans="1:25">
      <c r="A222" s="1" t="str">
        <f ca="1">IF(A221="","",IF(A221+1&lt;input!$F$15,'Calculations 2'!A221+1,""))</f>
        <v/>
      </c>
      <c r="B222">
        <f t="shared" ca="1" si="33"/>
        <v>0</v>
      </c>
      <c r="C222">
        <f t="shared" ca="1" si="43"/>
        <v>0</v>
      </c>
      <c r="D222">
        <f t="shared" ca="1" si="43"/>
        <v>0</v>
      </c>
      <c r="E222">
        <f t="shared" ca="1" si="43"/>
        <v>0</v>
      </c>
      <c r="F222">
        <f t="shared" ca="1" si="43"/>
        <v>0</v>
      </c>
      <c r="G222">
        <f t="shared" ca="1" si="43"/>
        <v>0</v>
      </c>
      <c r="H222" s="29">
        <f t="shared" ca="1" si="37"/>
        <v>0</v>
      </c>
      <c r="I222">
        <f t="shared" ca="1" si="36"/>
        <v>0</v>
      </c>
      <c r="J222">
        <f t="shared" ca="1" si="36"/>
        <v>0</v>
      </c>
      <c r="K222">
        <f t="shared" ca="1" si="36"/>
        <v>0</v>
      </c>
      <c r="L222">
        <f t="shared" ca="1" si="36"/>
        <v>0</v>
      </c>
      <c r="M222">
        <f t="shared" ca="1" si="36"/>
        <v>0</v>
      </c>
      <c r="N222">
        <f t="shared" ca="1" si="36"/>
        <v>0</v>
      </c>
      <c r="O222" s="29">
        <f t="shared" ca="1" si="38"/>
        <v>0</v>
      </c>
      <c r="P222">
        <f t="shared" ca="1" si="35"/>
        <v>0</v>
      </c>
      <c r="Q222">
        <f t="shared" ca="1" si="35"/>
        <v>0</v>
      </c>
      <c r="R222">
        <f t="shared" ca="1" si="35"/>
        <v>0</v>
      </c>
      <c r="S222">
        <f t="shared" ca="1" si="34"/>
        <v>0</v>
      </c>
      <c r="T222">
        <f t="shared" ca="1" si="34"/>
        <v>0</v>
      </c>
      <c r="U222">
        <f t="shared" ca="1" si="34"/>
        <v>0</v>
      </c>
      <c r="V222" s="29">
        <f t="shared" ca="1" si="39"/>
        <v>0</v>
      </c>
      <c r="W222" t="e">
        <f t="shared" ca="1" si="40"/>
        <v>#DIV/0!</v>
      </c>
      <c r="X222" t="e">
        <f t="shared" ca="1" si="41"/>
        <v>#DIV/0!</v>
      </c>
      <c r="Y222" t="e">
        <f t="shared" ca="1" si="42"/>
        <v>#DIV/0!</v>
      </c>
    </row>
    <row r="223" spans="1:25">
      <c r="A223" s="1" t="str">
        <f ca="1">IF(A222="","",IF(A222+1&lt;input!$F$15,'Calculations 2'!A222+1,""))</f>
        <v/>
      </c>
      <c r="B223">
        <f t="shared" ca="1" si="33"/>
        <v>0</v>
      </c>
      <c r="C223">
        <f t="shared" ca="1" si="43"/>
        <v>0</v>
      </c>
      <c r="D223">
        <f t="shared" ca="1" si="43"/>
        <v>0</v>
      </c>
      <c r="E223">
        <f t="shared" ca="1" si="43"/>
        <v>0</v>
      </c>
      <c r="F223">
        <f t="shared" ca="1" si="43"/>
        <v>0</v>
      </c>
      <c r="G223">
        <f t="shared" ca="1" si="43"/>
        <v>0</v>
      </c>
      <c r="H223" s="29">
        <f t="shared" ca="1" si="37"/>
        <v>0</v>
      </c>
      <c r="I223">
        <f t="shared" ca="1" si="36"/>
        <v>0</v>
      </c>
      <c r="J223">
        <f t="shared" ca="1" si="36"/>
        <v>0</v>
      </c>
      <c r="K223">
        <f t="shared" ca="1" si="36"/>
        <v>0</v>
      </c>
      <c r="L223">
        <f t="shared" ca="1" si="36"/>
        <v>0</v>
      </c>
      <c r="M223">
        <f t="shared" ca="1" si="36"/>
        <v>0</v>
      </c>
      <c r="N223">
        <f t="shared" ca="1" si="36"/>
        <v>0</v>
      </c>
      <c r="O223" s="29">
        <f t="shared" ca="1" si="38"/>
        <v>0</v>
      </c>
      <c r="P223">
        <f t="shared" ca="1" si="35"/>
        <v>0</v>
      </c>
      <c r="Q223">
        <f t="shared" ca="1" si="35"/>
        <v>0</v>
      </c>
      <c r="R223">
        <f t="shared" ca="1" si="35"/>
        <v>0</v>
      </c>
      <c r="S223">
        <f t="shared" ca="1" si="34"/>
        <v>0</v>
      </c>
      <c r="T223">
        <f t="shared" ca="1" si="34"/>
        <v>0</v>
      </c>
      <c r="U223">
        <f t="shared" ca="1" si="34"/>
        <v>0</v>
      </c>
      <c r="V223" s="29">
        <f t="shared" ca="1" si="39"/>
        <v>0</v>
      </c>
      <c r="W223" t="e">
        <f t="shared" ca="1" si="40"/>
        <v>#DIV/0!</v>
      </c>
      <c r="X223" t="e">
        <f t="shared" ca="1" si="41"/>
        <v>#DIV/0!</v>
      </c>
      <c r="Y223" t="e">
        <f t="shared" ca="1" si="42"/>
        <v>#DIV/0!</v>
      </c>
    </row>
    <row r="224" spans="1:25">
      <c r="A224" s="1" t="str">
        <f ca="1">IF(A223="","",IF(A223+1&lt;input!$F$15,'Calculations 2'!A223+1,""))</f>
        <v/>
      </c>
      <c r="B224">
        <f t="shared" ca="1" si="33"/>
        <v>0</v>
      </c>
      <c r="C224">
        <f t="shared" ca="1" si="43"/>
        <v>0</v>
      </c>
      <c r="D224">
        <f t="shared" ca="1" si="43"/>
        <v>0</v>
      </c>
      <c r="E224">
        <f t="shared" ca="1" si="43"/>
        <v>0</v>
      </c>
      <c r="F224">
        <f t="shared" ca="1" si="43"/>
        <v>0</v>
      </c>
      <c r="G224">
        <f t="shared" ca="1" si="43"/>
        <v>0</v>
      </c>
      <c r="H224" s="29">
        <f t="shared" ca="1" si="37"/>
        <v>0</v>
      </c>
      <c r="I224">
        <f t="shared" ca="1" si="36"/>
        <v>0</v>
      </c>
      <c r="J224">
        <f t="shared" ca="1" si="36"/>
        <v>0</v>
      </c>
      <c r="K224">
        <f t="shared" ca="1" si="36"/>
        <v>0</v>
      </c>
      <c r="L224">
        <f t="shared" ca="1" si="36"/>
        <v>0</v>
      </c>
      <c r="M224">
        <f t="shared" ca="1" si="36"/>
        <v>0</v>
      </c>
      <c r="N224">
        <f t="shared" ca="1" si="36"/>
        <v>0</v>
      </c>
      <c r="O224" s="29">
        <f t="shared" ca="1" si="38"/>
        <v>0</v>
      </c>
      <c r="P224">
        <f t="shared" ca="1" si="35"/>
        <v>0</v>
      </c>
      <c r="Q224">
        <f t="shared" ca="1" si="35"/>
        <v>0</v>
      </c>
      <c r="R224">
        <f t="shared" ca="1" si="35"/>
        <v>0</v>
      </c>
      <c r="S224">
        <f t="shared" ca="1" si="34"/>
        <v>0</v>
      </c>
      <c r="T224">
        <f t="shared" ca="1" si="34"/>
        <v>0</v>
      </c>
      <c r="U224">
        <f t="shared" ca="1" si="34"/>
        <v>0</v>
      </c>
      <c r="V224" s="29">
        <f t="shared" ca="1" si="39"/>
        <v>0</v>
      </c>
      <c r="W224" t="e">
        <f t="shared" ca="1" si="40"/>
        <v>#DIV/0!</v>
      </c>
      <c r="X224" t="e">
        <f t="shared" ca="1" si="41"/>
        <v>#DIV/0!</v>
      </c>
      <c r="Y224" t="e">
        <f t="shared" ca="1" si="42"/>
        <v>#DIV/0!</v>
      </c>
    </row>
    <row r="225" spans="1:25">
      <c r="A225" s="1" t="str">
        <f ca="1">IF(A224="","",IF(A224+1&lt;input!$F$15,'Calculations 2'!A224+1,""))</f>
        <v/>
      </c>
      <c r="B225">
        <f t="shared" ca="1" si="33"/>
        <v>0</v>
      </c>
      <c r="C225">
        <f t="shared" ca="1" si="43"/>
        <v>0</v>
      </c>
      <c r="D225">
        <f t="shared" ca="1" si="43"/>
        <v>0</v>
      </c>
      <c r="E225">
        <f t="shared" ca="1" si="43"/>
        <v>0</v>
      </c>
      <c r="F225">
        <f t="shared" ca="1" si="43"/>
        <v>0</v>
      </c>
      <c r="G225">
        <f t="shared" ca="1" si="43"/>
        <v>0</v>
      </c>
      <c r="H225" s="29">
        <f t="shared" ca="1" si="37"/>
        <v>0</v>
      </c>
      <c r="I225">
        <f t="shared" ca="1" si="36"/>
        <v>0</v>
      </c>
      <c r="J225">
        <f t="shared" ca="1" si="36"/>
        <v>0</v>
      </c>
      <c r="K225">
        <f t="shared" ca="1" si="36"/>
        <v>0</v>
      </c>
      <c r="L225">
        <f t="shared" ca="1" si="36"/>
        <v>0</v>
      </c>
      <c r="M225">
        <f t="shared" ca="1" si="36"/>
        <v>0</v>
      </c>
      <c r="N225">
        <f t="shared" ca="1" si="36"/>
        <v>0</v>
      </c>
      <c r="O225" s="29">
        <f t="shared" ca="1" si="38"/>
        <v>0</v>
      </c>
      <c r="P225">
        <f t="shared" ca="1" si="35"/>
        <v>0</v>
      </c>
      <c r="Q225">
        <f t="shared" ca="1" si="35"/>
        <v>0</v>
      </c>
      <c r="R225">
        <f t="shared" ca="1" si="35"/>
        <v>0</v>
      </c>
      <c r="S225">
        <f t="shared" ca="1" si="34"/>
        <v>0</v>
      </c>
      <c r="T225">
        <f t="shared" ca="1" si="34"/>
        <v>0</v>
      </c>
      <c r="U225">
        <f t="shared" ca="1" si="34"/>
        <v>0</v>
      </c>
      <c r="V225" s="29">
        <f t="shared" ca="1" si="39"/>
        <v>0</v>
      </c>
      <c r="W225" t="e">
        <f t="shared" ca="1" si="40"/>
        <v>#DIV/0!</v>
      </c>
      <c r="X225" t="e">
        <f t="shared" ca="1" si="41"/>
        <v>#DIV/0!</v>
      </c>
      <c r="Y225" t="e">
        <f t="shared" ca="1" si="42"/>
        <v>#DIV/0!</v>
      </c>
    </row>
    <row r="226" spans="1:25">
      <c r="A226" s="1" t="str">
        <f ca="1">IF(A225="","",IF(A225+1&lt;input!$F$15,'Calculations 2'!A225+1,""))</f>
        <v/>
      </c>
      <c r="B226">
        <f t="shared" ca="1" si="33"/>
        <v>0</v>
      </c>
      <c r="C226">
        <f t="shared" ca="1" si="43"/>
        <v>0</v>
      </c>
      <c r="D226">
        <f t="shared" ca="1" si="43"/>
        <v>0</v>
      </c>
      <c r="E226">
        <f t="shared" ca="1" si="43"/>
        <v>0</v>
      </c>
      <c r="F226">
        <f t="shared" ca="1" si="43"/>
        <v>0</v>
      </c>
      <c r="G226">
        <f t="shared" ca="1" si="43"/>
        <v>0</v>
      </c>
      <c r="H226" s="29">
        <f t="shared" ca="1" si="37"/>
        <v>0</v>
      </c>
      <c r="I226">
        <f t="shared" ca="1" si="36"/>
        <v>0</v>
      </c>
      <c r="J226">
        <f t="shared" ca="1" si="36"/>
        <v>0</v>
      </c>
      <c r="K226">
        <f t="shared" ca="1" si="36"/>
        <v>0</v>
      </c>
      <c r="L226">
        <f t="shared" ca="1" si="36"/>
        <v>0</v>
      </c>
      <c r="M226">
        <f t="shared" ca="1" si="36"/>
        <v>0</v>
      </c>
      <c r="N226">
        <f t="shared" ca="1" si="36"/>
        <v>0</v>
      </c>
      <c r="O226" s="29">
        <f t="shared" ca="1" si="38"/>
        <v>0</v>
      </c>
      <c r="P226">
        <f t="shared" ca="1" si="35"/>
        <v>0</v>
      </c>
      <c r="Q226">
        <f t="shared" ca="1" si="35"/>
        <v>0</v>
      </c>
      <c r="R226">
        <f t="shared" ca="1" si="35"/>
        <v>0</v>
      </c>
      <c r="S226">
        <f t="shared" ca="1" si="34"/>
        <v>0</v>
      </c>
      <c r="T226">
        <f t="shared" ca="1" si="34"/>
        <v>0</v>
      </c>
      <c r="U226">
        <f t="shared" ca="1" si="34"/>
        <v>0</v>
      </c>
      <c r="V226" s="29">
        <f t="shared" ca="1" si="39"/>
        <v>0</v>
      </c>
      <c r="W226" t="e">
        <f t="shared" ca="1" si="40"/>
        <v>#DIV/0!</v>
      </c>
      <c r="X226" t="e">
        <f t="shared" ca="1" si="41"/>
        <v>#DIV/0!</v>
      </c>
      <c r="Y226" t="e">
        <f t="shared" ca="1" si="42"/>
        <v>#DIV/0!</v>
      </c>
    </row>
    <row r="227" spans="1:25">
      <c r="A227" s="1" t="str">
        <f ca="1">IF(A226="","",IF(A226+1&lt;input!$F$15,'Calculations 2'!A226+1,""))</f>
        <v/>
      </c>
      <c r="B227">
        <f t="shared" ca="1" si="33"/>
        <v>0</v>
      </c>
      <c r="C227">
        <f t="shared" ca="1" si="43"/>
        <v>0</v>
      </c>
      <c r="D227">
        <f t="shared" ca="1" si="43"/>
        <v>0</v>
      </c>
      <c r="E227">
        <f t="shared" ca="1" si="43"/>
        <v>0</v>
      </c>
      <c r="F227">
        <f t="shared" ca="1" si="43"/>
        <v>0</v>
      </c>
      <c r="G227">
        <f t="shared" ca="1" si="43"/>
        <v>0</v>
      </c>
      <c r="H227" s="29">
        <f t="shared" ca="1" si="37"/>
        <v>0</v>
      </c>
      <c r="I227">
        <f t="shared" ca="1" si="36"/>
        <v>0</v>
      </c>
      <c r="J227">
        <f t="shared" ca="1" si="36"/>
        <v>0</v>
      </c>
      <c r="K227">
        <f t="shared" ca="1" si="36"/>
        <v>0</v>
      </c>
      <c r="L227">
        <f t="shared" ca="1" si="36"/>
        <v>0</v>
      </c>
      <c r="M227">
        <f t="shared" ca="1" si="36"/>
        <v>0</v>
      </c>
      <c r="N227">
        <f t="shared" ca="1" si="36"/>
        <v>0</v>
      </c>
      <c r="O227" s="29">
        <f t="shared" ca="1" si="38"/>
        <v>0</v>
      </c>
      <c r="P227">
        <f t="shared" ca="1" si="35"/>
        <v>0</v>
      </c>
      <c r="Q227">
        <f t="shared" ca="1" si="35"/>
        <v>0</v>
      </c>
      <c r="R227">
        <f t="shared" ca="1" si="35"/>
        <v>0</v>
      </c>
      <c r="S227">
        <f t="shared" ca="1" si="34"/>
        <v>0</v>
      </c>
      <c r="T227">
        <f t="shared" ca="1" si="34"/>
        <v>0</v>
      </c>
      <c r="U227">
        <f t="shared" ca="1" si="34"/>
        <v>0</v>
      </c>
      <c r="V227" s="29">
        <f t="shared" ca="1" si="39"/>
        <v>0</v>
      </c>
      <c r="W227" t="e">
        <f t="shared" ca="1" si="40"/>
        <v>#DIV/0!</v>
      </c>
      <c r="X227" t="e">
        <f t="shared" ca="1" si="41"/>
        <v>#DIV/0!</v>
      </c>
      <c r="Y227" t="e">
        <f t="shared" ca="1" si="42"/>
        <v>#DIV/0!</v>
      </c>
    </row>
    <row r="228" spans="1:25">
      <c r="A228" s="1" t="str">
        <f ca="1">IF(A227="","",IF(A227+1&lt;input!$F$15,'Calculations 2'!A227+1,""))</f>
        <v/>
      </c>
      <c r="B228">
        <f t="shared" ca="1" si="33"/>
        <v>0</v>
      </c>
      <c r="C228">
        <f t="shared" ca="1" si="43"/>
        <v>0</v>
      </c>
      <c r="D228">
        <f t="shared" ca="1" si="43"/>
        <v>0</v>
      </c>
      <c r="E228">
        <f t="shared" ca="1" si="43"/>
        <v>0</v>
      </c>
      <c r="F228">
        <f t="shared" ca="1" si="43"/>
        <v>0</v>
      </c>
      <c r="G228">
        <f t="shared" ca="1" si="43"/>
        <v>0</v>
      </c>
      <c r="H228" s="29">
        <f t="shared" ca="1" si="37"/>
        <v>0</v>
      </c>
      <c r="I228">
        <f t="shared" ca="1" si="36"/>
        <v>0</v>
      </c>
      <c r="J228">
        <f t="shared" ca="1" si="36"/>
        <v>0</v>
      </c>
      <c r="K228">
        <f t="shared" ca="1" si="36"/>
        <v>0</v>
      </c>
      <c r="L228">
        <f t="shared" ca="1" si="36"/>
        <v>0</v>
      </c>
      <c r="M228">
        <f t="shared" ca="1" si="36"/>
        <v>0</v>
      </c>
      <c r="N228">
        <f t="shared" ca="1" si="36"/>
        <v>0</v>
      </c>
      <c r="O228" s="29">
        <f t="shared" ca="1" si="38"/>
        <v>0</v>
      </c>
      <c r="P228">
        <f t="shared" ca="1" si="35"/>
        <v>0</v>
      </c>
      <c r="Q228">
        <f t="shared" ca="1" si="35"/>
        <v>0</v>
      </c>
      <c r="R228">
        <f t="shared" ca="1" si="35"/>
        <v>0</v>
      </c>
      <c r="S228">
        <f t="shared" ca="1" si="34"/>
        <v>0</v>
      </c>
      <c r="T228">
        <f t="shared" ca="1" si="34"/>
        <v>0</v>
      </c>
      <c r="U228">
        <f t="shared" ca="1" si="34"/>
        <v>0</v>
      </c>
      <c r="V228" s="29">
        <f t="shared" ca="1" si="39"/>
        <v>0</v>
      </c>
      <c r="W228" t="e">
        <f t="shared" ca="1" si="40"/>
        <v>#DIV/0!</v>
      </c>
      <c r="X228" t="e">
        <f t="shared" ca="1" si="41"/>
        <v>#DIV/0!</v>
      </c>
      <c r="Y228" t="e">
        <f t="shared" ca="1" si="42"/>
        <v>#DIV/0!</v>
      </c>
    </row>
    <row r="229" spans="1:25">
      <c r="A229" s="1" t="str">
        <f ca="1">IF(A228="","",IF(A228+1&lt;input!$F$15,'Calculations 2'!A228+1,""))</f>
        <v/>
      </c>
      <c r="B229">
        <f t="shared" ca="1" si="33"/>
        <v>0</v>
      </c>
      <c r="C229">
        <f t="shared" ca="1" si="43"/>
        <v>0</v>
      </c>
      <c r="D229">
        <f t="shared" ca="1" si="43"/>
        <v>0</v>
      </c>
      <c r="E229">
        <f t="shared" ca="1" si="43"/>
        <v>0</v>
      </c>
      <c r="F229">
        <f t="shared" ca="1" si="43"/>
        <v>0</v>
      </c>
      <c r="G229">
        <f t="shared" ca="1" si="43"/>
        <v>0</v>
      </c>
      <c r="H229" s="29">
        <f t="shared" ca="1" si="37"/>
        <v>0</v>
      </c>
      <c r="I229">
        <f t="shared" ca="1" si="36"/>
        <v>0</v>
      </c>
      <c r="J229">
        <f t="shared" ca="1" si="36"/>
        <v>0</v>
      </c>
      <c r="K229">
        <f t="shared" ca="1" si="36"/>
        <v>0</v>
      </c>
      <c r="L229">
        <f t="shared" ca="1" si="36"/>
        <v>0</v>
      </c>
      <c r="M229">
        <f t="shared" ca="1" si="36"/>
        <v>0</v>
      </c>
      <c r="N229">
        <f t="shared" ca="1" si="36"/>
        <v>0</v>
      </c>
      <c r="O229" s="29">
        <f t="shared" ca="1" si="38"/>
        <v>0</v>
      </c>
      <c r="P229">
        <f t="shared" ca="1" si="35"/>
        <v>0</v>
      </c>
      <c r="Q229">
        <f t="shared" ca="1" si="35"/>
        <v>0</v>
      </c>
      <c r="R229">
        <f t="shared" ca="1" si="35"/>
        <v>0</v>
      </c>
      <c r="S229">
        <f t="shared" ca="1" si="34"/>
        <v>0</v>
      </c>
      <c r="T229">
        <f t="shared" ca="1" si="34"/>
        <v>0</v>
      </c>
      <c r="U229">
        <f t="shared" ca="1" si="34"/>
        <v>0</v>
      </c>
      <c r="V229" s="29">
        <f t="shared" ca="1" si="39"/>
        <v>0</v>
      </c>
      <c r="W229" t="e">
        <f t="shared" ca="1" si="40"/>
        <v>#DIV/0!</v>
      </c>
      <c r="X229" t="e">
        <f t="shared" ca="1" si="41"/>
        <v>#DIV/0!</v>
      </c>
      <c r="Y229" t="e">
        <f t="shared" ca="1" si="42"/>
        <v>#DIV/0!</v>
      </c>
    </row>
    <row r="230" spans="1:25">
      <c r="A230" s="1" t="str">
        <f ca="1">IF(A229="","",IF(A229+1&lt;input!$F$15,'Calculations 2'!A229+1,""))</f>
        <v/>
      </c>
      <c r="B230">
        <f t="shared" ca="1" si="33"/>
        <v>0</v>
      </c>
      <c r="C230">
        <f t="shared" ca="1" si="43"/>
        <v>0</v>
      </c>
      <c r="D230">
        <f t="shared" ca="1" si="43"/>
        <v>0</v>
      </c>
      <c r="E230">
        <f t="shared" ca="1" si="43"/>
        <v>0</v>
      </c>
      <c r="F230">
        <f t="shared" ca="1" si="43"/>
        <v>0</v>
      </c>
      <c r="G230">
        <f t="shared" ca="1" si="43"/>
        <v>0</v>
      </c>
      <c r="H230" s="29">
        <f t="shared" ca="1" si="37"/>
        <v>0</v>
      </c>
      <c r="I230">
        <f t="shared" ca="1" si="36"/>
        <v>0</v>
      </c>
      <c r="J230">
        <f t="shared" ca="1" si="36"/>
        <v>0</v>
      </c>
      <c r="K230">
        <f t="shared" ca="1" si="36"/>
        <v>0</v>
      </c>
      <c r="L230">
        <f t="shared" ca="1" si="36"/>
        <v>0</v>
      </c>
      <c r="M230">
        <f t="shared" ca="1" si="36"/>
        <v>0</v>
      </c>
      <c r="N230">
        <f t="shared" ca="1" si="36"/>
        <v>0</v>
      </c>
      <c r="O230" s="29">
        <f t="shared" ca="1" si="38"/>
        <v>0</v>
      </c>
      <c r="P230">
        <f t="shared" ca="1" si="35"/>
        <v>0</v>
      </c>
      <c r="Q230">
        <f t="shared" ca="1" si="35"/>
        <v>0</v>
      </c>
      <c r="R230">
        <f t="shared" ca="1" si="35"/>
        <v>0</v>
      </c>
      <c r="S230">
        <f t="shared" ca="1" si="34"/>
        <v>0</v>
      </c>
      <c r="T230">
        <f t="shared" ca="1" si="34"/>
        <v>0</v>
      </c>
      <c r="U230">
        <f t="shared" ca="1" si="34"/>
        <v>0</v>
      </c>
      <c r="V230" s="29">
        <f t="shared" ca="1" si="39"/>
        <v>0</v>
      </c>
      <c r="W230" t="e">
        <f t="shared" ca="1" si="40"/>
        <v>#DIV/0!</v>
      </c>
      <c r="X230" t="e">
        <f t="shared" ca="1" si="41"/>
        <v>#DIV/0!</v>
      </c>
      <c r="Y230" t="e">
        <f t="shared" ca="1" si="42"/>
        <v>#DIV/0!</v>
      </c>
    </row>
    <row r="231" spans="1:25">
      <c r="A231" s="1" t="str">
        <f ca="1">IF(A230="","",IF(A230+1&lt;input!$F$15,'Calculations 2'!A230+1,""))</f>
        <v/>
      </c>
      <c r="B231">
        <f t="shared" ca="1" si="33"/>
        <v>0</v>
      </c>
      <c r="C231">
        <f t="shared" ca="1" si="43"/>
        <v>0</v>
      </c>
      <c r="D231">
        <f t="shared" ca="1" si="43"/>
        <v>0</v>
      </c>
      <c r="E231">
        <f t="shared" ca="1" si="43"/>
        <v>0</v>
      </c>
      <c r="F231">
        <f t="shared" ca="1" si="43"/>
        <v>0</v>
      </c>
      <c r="G231">
        <f t="shared" ca="1" si="43"/>
        <v>0</v>
      </c>
      <c r="H231" s="29">
        <f t="shared" ca="1" si="37"/>
        <v>0</v>
      </c>
      <c r="I231">
        <f t="shared" ca="1" si="36"/>
        <v>0</v>
      </c>
      <c r="J231">
        <f t="shared" ca="1" si="36"/>
        <v>0</v>
      </c>
      <c r="K231">
        <f t="shared" ca="1" si="36"/>
        <v>0</v>
      </c>
      <c r="L231">
        <f t="shared" ca="1" si="36"/>
        <v>0</v>
      </c>
      <c r="M231">
        <f t="shared" ca="1" si="36"/>
        <v>0</v>
      </c>
      <c r="N231">
        <f t="shared" ca="1" si="36"/>
        <v>0</v>
      </c>
      <c r="O231" s="29">
        <f t="shared" ca="1" si="38"/>
        <v>0</v>
      </c>
      <c r="P231">
        <f t="shared" ca="1" si="35"/>
        <v>0</v>
      </c>
      <c r="Q231">
        <f t="shared" ca="1" si="35"/>
        <v>0</v>
      </c>
      <c r="R231">
        <f t="shared" ca="1" si="35"/>
        <v>0</v>
      </c>
      <c r="S231">
        <f t="shared" ca="1" si="34"/>
        <v>0</v>
      </c>
      <c r="T231">
        <f t="shared" ca="1" si="34"/>
        <v>0</v>
      </c>
      <c r="U231">
        <f t="shared" ca="1" si="34"/>
        <v>0</v>
      </c>
      <c r="V231" s="29">
        <f t="shared" ca="1" si="39"/>
        <v>0</v>
      </c>
      <c r="W231" t="e">
        <f t="shared" ca="1" si="40"/>
        <v>#DIV/0!</v>
      </c>
      <c r="X231" t="e">
        <f t="shared" ca="1" si="41"/>
        <v>#DIV/0!</v>
      </c>
      <c r="Y231" t="e">
        <f t="shared" ca="1" si="42"/>
        <v>#DIV/0!</v>
      </c>
    </row>
    <row r="232" spans="1:25">
      <c r="A232" s="1" t="str">
        <f ca="1">IF(A231="","",IF(A231+1&lt;input!$F$15,'Calculations 2'!A231+1,""))</f>
        <v/>
      </c>
      <c r="B232">
        <f t="shared" ca="1" si="33"/>
        <v>0</v>
      </c>
      <c r="C232">
        <f t="shared" ca="1" si="43"/>
        <v>0</v>
      </c>
      <c r="D232">
        <f t="shared" ca="1" si="43"/>
        <v>0</v>
      </c>
      <c r="E232">
        <f t="shared" ca="1" si="43"/>
        <v>0</v>
      </c>
      <c r="F232">
        <f t="shared" ca="1" si="43"/>
        <v>0</v>
      </c>
      <c r="G232">
        <f t="shared" ca="1" si="43"/>
        <v>0</v>
      </c>
      <c r="H232" s="29">
        <f t="shared" ca="1" si="37"/>
        <v>0</v>
      </c>
      <c r="I232">
        <f t="shared" ca="1" si="36"/>
        <v>0</v>
      </c>
      <c r="J232">
        <f t="shared" ca="1" si="36"/>
        <v>0</v>
      </c>
      <c r="K232">
        <f t="shared" ca="1" si="36"/>
        <v>0</v>
      </c>
      <c r="L232">
        <f t="shared" ca="1" si="36"/>
        <v>0</v>
      </c>
      <c r="M232">
        <f t="shared" ca="1" si="36"/>
        <v>0</v>
      </c>
      <c r="N232">
        <f t="shared" ca="1" si="36"/>
        <v>0</v>
      </c>
      <c r="O232" s="29">
        <f t="shared" ca="1" si="38"/>
        <v>0</v>
      </c>
      <c r="P232">
        <f t="shared" ca="1" si="35"/>
        <v>0</v>
      </c>
      <c r="Q232">
        <f t="shared" ca="1" si="35"/>
        <v>0</v>
      </c>
      <c r="R232">
        <f t="shared" ca="1" si="35"/>
        <v>0</v>
      </c>
      <c r="S232">
        <f t="shared" ca="1" si="34"/>
        <v>0</v>
      </c>
      <c r="T232">
        <f t="shared" ca="1" si="34"/>
        <v>0</v>
      </c>
      <c r="U232">
        <f t="shared" ca="1" si="34"/>
        <v>0</v>
      </c>
      <c r="V232" s="29">
        <f t="shared" ca="1" si="39"/>
        <v>0</v>
      </c>
      <c r="W232" t="e">
        <f t="shared" ca="1" si="40"/>
        <v>#DIV/0!</v>
      </c>
      <c r="X232" t="e">
        <f t="shared" ca="1" si="41"/>
        <v>#DIV/0!</v>
      </c>
      <c r="Y232" t="e">
        <f t="shared" ca="1" si="42"/>
        <v>#DIV/0!</v>
      </c>
    </row>
    <row r="233" spans="1:25">
      <c r="A233" s="1" t="str">
        <f ca="1">IF(A232="","",IF(A232+1&lt;input!$F$15,'Calculations 2'!A232+1,""))</f>
        <v/>
      </c>
      <c r="B233">
        <f t="shared" ca="1" si="33"/>
        <v>0</v>
      </c>
      <c r="C233">
        <f t="shared" ca="1" si="43"/>
        <v>0</v>
      </c>
      <c r="D233">
        <f t="shared" ca="1" si="43"/>
        <v>0</v>
      </c>
      <c r="E233">
        <f t="shared" ca="1" si="43"/>
        <v>0</v>
      </c>
      <c r="F233">
        <f t="shared" ca="1" si="43"/>
        <v>0</v>
      </c>
      <c r="G233">
        <f t="shared" ca="1" si="43"/>
        <v>0</v>
      </c>
      <c r="H233" s="29">
        <f t="shared" ca="1" si="37"/>
        <v>0</v>
      </c>
      <c r="I233">
        <f t="shared" ca="1" si="36"/>
        <v>0</v>
      </c>
      <c r="J233">
        <f t="shared" ca="1" si="36"/>
        <v>0</v>
      </c>
      <c r="K233">
        <f t="shared" ca="1" si="36"/>
        <v>0</v>
      </c>
      <c r="L233">
        <f t="shared" ca="1" si="36"/>
        <v>0</v>
      </c>
      <c r="M233">
        <f t="shared" ca="1" si="36"/>
        <v>0</v>
      </c>
      <c r="N233">
        <f t="shared" ca="1" si="36"/>
        <v>0</v>
      </c>
      <c r="O233" s="29">
        <f t="shared" ca="1" si="38"/>
        <v>0</v>
      </c>
      <c r="P233">
        <f t="shared" ca="1" si="35"/>
        <v>0</v>
      </c>
      <c r="Q233">
        <f t="shared" ca="1" si="35"/>
        <v>0</v>
      </c>
      <c r="R233">
        <f t="shared" ca="1" si="35"/>
        <v>0</v>
      </c>
      <c r="S233">
        <f t="shared" ca="1" si="34"/>
        <v>0</v>
      </c>
      <c r="T233">
        <f t="shared" ca="1" si="34"/>
        <v>0</v>
      </c>
      <c r="U233">
        <f t="shared" ca="1" si="34"/>
        <v>0</v>
      </c>
      <c r="V233" s="29">
        <f t="shared" ca="1" si="39"/>
        <v>0</v>
      </c>
      <c r="W233" t="e">
        <f t="shared" ca="1" si="40"/>
        <v>#DIV/0!</v>
      </c>
      <c r="X233" t="e">
        <f t="shared" ca="1" si="41"/>
        <v>#DIV/0!</v>
      </c>
      <c r="Y233" t="e">
        <f t="shared" ca="1" si="42"/>
        <v>#DIV/0!</v>
      </c>
    </row>
    <row r="234" spans="1:25">
      <c r="A234" s="1" t="str">
        <f ca="1">IF(A233="","",IF(A233+1&lt;input!$F$15,'Calculations 2'!A233+1,""))</f>
        <v/>
      </c>
      <c r="B234">
        <f t="shared" ca="1" si="33"/>
        <v>0</v>
      </c>
      <c r="C234">
        <f t="shared" ca="1" si="43"/>
        <v>0</v>
      </c>
      <c r="D234">
        <f t="shared" ca="1" si="43"/>
        <v>0</v>
      </c>
      <c r="E234">
        <f t="shared" ca="1" si="43"/>
        <v>0</v>
      </c>
      <c r="F234">
        <f t="shared" ca="1" si="43"/>
        <v>0</v>
      </c>
      <c r="G234">
        <f t="shared" ca="1" si="43"/>
        <v>0</v>
      </c>
      <c r="H234" s="29">
        <f t="shared" ca="1" si="37"/>
        <v>0</v>
      </c>
      <c r="I234">
        <f t="shared" ca="1" si="36"/>
        <v>0</v>
      </c>
      <c r="J234">
        <f t="shared" ca="1" si="36"/>
        <v>0</v>
      </c>
      <c r="K234">
        <f t="shared" ca="1" si="36"/>
        <v>0</v>
      </c>
      <c r="L234">
        <f t="shared" ca="1" si="36"/>
        <v>0</v>
      </c>
      <c r="M234">
        <f t="shared" ca="1" si="36"/>
        <v>0</v>
      </c>
      <c r="N234">
        <f t="shared" ca="1" si="36"/>
        <v>0</v>
      </c>
      <c r="O234" s="29">
        <f t="shared" ca="1" si="38"/>
        <v>0</v>
      </c>
      <c r="P234">
        <f t="shared" ca="1" si="35"/>
        <v>0</v>
      </c>
      <c r="Q234">
        <f t="shared" ca="1" si="35"/>
        <v>0</v>
      </c>
      <c r="R234">
        <f t="shared" ca="1" si="35"/>
        <v>0</v>
      </c>
      <c r="S234">
        <f t="shared" ca="1" si="34"/>
        <v>0</v>
      </c>
      <c r="T234">
        <f t="shared" ca="1" si="34"/>
        <v>0</v>
      </c>
      <c r="U234">
        <f t="shared" ca="1" si="34"/>
        <v>0</v>
      </c>
      <c r="V234" s="29">
        <f t="shared" ca="1" si="39"/>
        <v>0</v>
      </c>
      <c r="W234" t="e">
        <f t="shared" ca="1" si="40"/>
        <v>#DIV/0!</v>
      </c>
      <c r="X234" t="e">
        <f t="shared" ca="1" si="41"/>
        <v>#DIV/0!</v>
      </c>
      <c r="Y234" t="e">
        <f t="shared" ca="1" si="42"/>
        <v>#DIV/0!</v>
      </c>
    </row>
    <row r="235" spans="1:25">
      <c r="A235" s="1" t="str">
        <f ca="1">IF(A234="","",IF(A234+1&lt;input!$F$15,'Calculations 2'!A234+1,""))</f>
        <v/>
      </c>
      <c r="B235">
        <f t="shared" ca="1" si="33"/>
        <v>0</v>
      </c>
      <c r="C235">
        <f t="shared" ca="1" si="43"/>
        <v>0</v>
      </c>
      <c r="D235">
        <f t="shared" ca="1" si="43"/>
        <v>0</v>
      </c>
      <c r="E235">
        <f t="shared" ca="1" si="43"/>
        <v>0</v>
      </c>
      <c r="F235">
        <f t="shared" ca="1" si="43"/>
        <v>0</v>
      </c>
      <c r="G235">
        <f t="shared" ca="1" si="43"/>
        <v>0</v>
      </c>
      <c r="H235" s="29">
        <f t="shared" ca="1" si="37"/>
        <v>0</v>
      </c>
      <c r="I235">
        <f t="shared" ca="1" si="36"/>
        <v>0</v>
      </c>
      <c r="J235">
        <f t="shared" ca="1" si="36"/>
        <v>0</v>
      </c>
      <c r="K235">
        <f t="shared" ca="1" si="36"/>
        <v>0</v>
      </c>
      <c r="L235">
        <f t="shared" ca="1" si="36"/>
        <v>0</v>
      </c>
      <c r="M235">
        <f t="shared" ca="1" si="36"/>
        <v>0</v>
      </c>
      <c r="N235">
        <f t="shared" ca="1" si="36"/>
        <v>0</v>
      </c>
      <c r="O235" s="29">
        <f t="shared" ca="1" si="38"/>
        <v>0</v>
      </c>
      <c r="P235">
        <f t="shared" ca="1" si="35"/>
        <v>0</v>
      </c>
      <c r="Q235">
        <f t="shared" ca="1" si="35"/>
        <v>0</v>
      </c>
      <c r="R235">
        <f t="shared" ca="1" si="35"/>
        <v>0</v>
      </c>
      <c r="S235">
        <f t="shared" ca="1" si="34"/>
        <v>0</v>
      </c>
      <c r="T235">
        <f t="shared" ca="1" si="34"/>
        <v>0</v>
      </c>
      <c r="U235">
        <f t="shared" ca="1" si="34"/>
        <v>0</v>
      </c>
      <c r="V235" s="29">
        <f t="shared" ca="1" si="39"/>
        <v>0</v>
      </c>
      <c r="W235" t="e">
        <f t="shared" ca="1" si="40"/>
        <v>#DIV/0!</v>
      </c>
      <c r="X235" t="e">
        <f t="shared" ca="1" si="41"/>
        <v>#DIV/0!</v>
      </c>
      <c r="Y235" t="e">
        <f t="shared" ca="1" si="42"/>
        <v>#DIV/0!</v>
      </c>
    </row>
    <row r="236" spans="1:25">
      <c r="A236" s="1" t="str">
        <f ca="1">IF(A235="","",IF(A235+1&lt;input!$F$15,'Calculations 2'!A235+1,""))</f>
        <v/>
      </c>
      <c r="B236">
        <f t="shared" ca="1" si="33"/>
        <v>0</v>
      </c>
      <c r="C236">
        <f t="shared" ca="1" si="43"/>
        <v>0</v>
      </c>
      <c r="D236">
        <f t="shared" ca="1" si="43"/>
        <v>0</v>
      </c>
      <c r="E236">
        <f t="shared" ca="1" si="43"/>
        <v>0</v>
      </c>
      <c r="F236">
        <f t="shared" ca="1" si="43"/>
        <v>0</v>
      </c>
      <c r="G236">
        <f t="shared" ca="1" si="43"/>
        <v>0</v>
      </c>
      <c r="H236" s="29">
        <f t="shared" ca="1" si="37"/>
        <v>0</v>
      </c>
      <c r="I236">
        <f t="shared" ca="1" si="36"/>
        <v>0</v>
      </c>
      <c r="J236">
        <f t="shared" ca="1" si="36"/>
        <v>0</v>
      </c>
      <c r="K236">
        <f t="shared" ca="1" si="36"/>
        <v>0</v>
      </c>
      <c r="L236">
        <f t="shared" ca="1" si="36"/>
        <v>0</v>
      </c>
      <c r="M236">
        <f t="shared" ca="1" si="36"/>
        <v>0</v>
      </c>
      <c r="N236">
        <f t="shared" ca="1" si="36"/>
        <v>0</v>
      </c>
      <c r="O236" s="29">
        <f t="shared" ca="1" si="38"/>
        <v>0</v>
      </c>
      <c r="P236">
        <f t="shared" ca="1" si="35"/>
        <v>0</v>
      </c>
      <c r="Q236">
        <f t="shared" ca="1" si="35"/>
        <v>0</v>
      </c>
      <c r="R236">
        <f t="shared" ca="1" si="35"/>
        <v>0</v>
      </c>
      <c r="S236">
        <f t="shared" ca="1" si="34"/>
        <v>0</v>
      </c>
      <c r="T236">
        <f t="shared" ca="1" si="34"/>
        <v>0</v>
      </c>
      <c r="U236">
        <f t="shared" ca="1" si="34"/>
        <v>0</v>
      </c>
      <c r="V236" s="29">
        <f t="shared" ca="1" si="39"/>
        <v>0</v>
      </c>
      <c r="W236" t="e">
        <f t="shared" ca="1" si="40"/>
        <v>#DIV/0!</v>
      </c>
      <c r="X236" t="e">
        <f t="shared" ca="1" si="41"/>
        <v>#DIV/0!</v>
      </c>
      <c r="Y236" t="e">
        <f t="shared" ca="1" si="42"/>
        <v>#DIV/0!</v>
      </c>
    </row>
    <row r="237" spans="1:25">
      <c r="A237" s="1" t="str">
        <f ca="1">IF(A236="","",IF(A236+1&lt;input!$F$15,'Calculations 2'!A236+1,""))</f>
        <v/>
      </c>
      <c r="B237">
        <f t="shared" ca="1" si="33"/>
        <v>0</v>
      </c>
      <c r="C237">
        <f t="shared" ca="1" si="43"/>
        <v>0</v>
      </c>
      <c r="D237">
        <f t="shared" ca="1" si="43"/>
        <v>0</v>
      </c>
      <c r="E237">
        <f t="shared" ca="1" si="43"/>
        <v>0</v>
      </c>
      <c r="F237">
        <f t="shared" ca="1" si="43"/>
        <v>0</v>
      </c>
      <c r="G237">
        <f t="shared" ca="1" si="43"/>
        <v>0</v>
      </c>
      <c r="H237" s="29">
        <f t="shared" ca="1" si="37"/>
        <v>0</v>
      </c>
      <c r="I237">
        <f t="shared" ca="1" si="36"/>
        <v>0</v>
      </c>
      <c r="J237">
        <f t="shared" ca="1" si="36"/>
        <v>0</v>
      </c>
      <c r="K237">
        <f t="shared" ca="1" si="36"/>
        <v>0</v>
      </c>
      <c r="L237">
        <f t="shared" ca="1" si="36"/>
        <v>0</v>
      </c>
      <c r="M237">
        <f t="shared" ca="1" si="36"/>
        <v>0</v>
      </c>
      <c r="N237">
        <f t="shared" ca="1" si="36"/>
        <v>0</v>
      </c>
      <c r="O237" s="29">
        <f t="shared" ca="1" si="38"/>
        <v>0</v>
      </c>
      <c r="P237">
        <f t="shared" ca="1" si="35"/>
        <v>0</v>
      </c>
      <c r="Q237">
        <f t="shared" ca="1" si="35"/>
        <v>0</v>
      </c>
      <c r="R237">
        <f t="shared" ca="1" si="35"/>
        <v>0</v>
      </c>
      <c r="S237">
        <f t="shared" ca="1" si="34"/>
        <v>0</v>
      </c>
      <c r="T237">
        <f t="shared" ca="1" si="34"/>
        <v>0</v>
      </c>
      <c r="U237">
        <f t="shared" ca="1" si="34"/>
        <v>0</v>
      </c>
      <c r="V237" s="29">
        <f t="shared" ca="1" si="39"/>
        <v>0</v>
      </c>
      <c r="W237" t="e">
        <f t="shared" ca="1" si="40"/>
        <v>#DIV/0!</v>
      </c>
      <c r="X237" t="e">
        <f t="shared" ca="1" si="41"/>
        <v>#DIV/0!</v>
      </c>
      <c r="Y237" t="e">
        <f t="shared" ca="1" si="42"/>
        <v>#DIV/0!</v>
      </c>
    </row>
    <row r="238" spans="1:25">
      <c r="A238" s="1" t="str">
        <f ca="1">IF(A237="","",IF(A237+1&lt;input!$F$15,'Calculations 2'!A237+1,""))</f>
        <v/>
      </c>
      <c r="B238">
        <f t="shared" ca="1" si="33"/>
        <v>0</v>
      </c>
      <c r="C238">
        <f t="shared" ca="1" si="43"/>
        <v>0</v>
      </c>
      <c r="D238">
        <f t="shared" ca="1" si="43"/>
        <v>0</v>
      </c>
      <c r="E238">
        <f t="shared" ca="1" si="43"/>
        <v>0</v>
      </c>
      <c r="F238">
        <f t="shared" ca="1" si="43"/>
        <v>0</v>
      </c>
      <c r="G238">
        <f t="shared" ca="1" si="43"/>
        <v>0</v>
      </c>
      <c r="H238" s="29">
        <f t="shared" ca="1" si="37"/>
        <v>0</v>
      </c>
      <c r="I238">
        <f t="shared" ca="1" si="36"/>
        <v>0</v>
      </c>
      <c r="J238">
        <f t="shared" ca="1" si="36"/>
        <v>0</v>
      </c>
      <c r="K238">
        <f t="shared" ca="1" si="36"/>
        <v>0</v>
      </c>
      <c r="L238">
        <f t="shared" ca="1" si="36"/>
        <v>0</v>
      </c>
      <c r="M238">
        <f t="shared" ca="1" si="36"/>
        <v>0</v>
      </c>
      <c r="N238">
        <f t="shared" ca="1" si="36"/>
        <v>0</v>
      </c>
      <c r="O238" s="29">
        <f t="shared" ca="1" si="38"/>
        <v>0</v>
      </c>
      <c r="P238">
        <f t="shared" ca="1" si="35"/>
        <v>0</v>
      </c>
      <c r="Q238">
        <f t="shared" ca="1" si="35"/>
        <v>0</v>
      </c>
      <c r="R238">
        <f t="shared" ca="1" si="35"/>
        <v>0</v>
      </c>
      <c r="S238">
        <f t="shared" ca="1" si="34"/>
        <v>0</v>
      </c>
      <c r="T238">
        <f t="shared" ca="1" si="34"/>
        <v>0</v>
      </c>
      <c r="U238">
        <f t="shared" ca="1" si="34"/>
        <v>0</v>
      </c>
      <c r="V238" s="29">
        <f t="shared" ca="1" si="39"/>
        <v>0</v>
      </c>
      <c r="W238" t="e">
        <f t="shared" ca="1" si="40"/>
        <v>#DIV/0!</v>
      </c>
      <c r="X238" t="e">
        <f t="shared" ca="1" si="41"/>
        <v>#DIV/0!</v>
      </c>
      <c r="Y238" t="e">
        <f t="shared" ca="1" si="42"/>
        <v>#DIV/0!</v>
      </c>
    </row>
    <row r="239" spans="1:25">
      <c r="A239" s="1" t="str">
        <f ca="1">IF(A238="","",IF(A238+1&lt;input!$F$15,'Calculations 2'!A238+1,""))</f>
        <v/>
      </c>
      <c r="B239">
        <f t="shared" ca="1" si="33"/>
        <v>0</v>
      </c>
      <c r="C239">
        <f t="shared" ca="1" si="43"/>
        <v>0</v>
      </c>
      <c r="D239">
        <f t="shared" ca="1" si="43"/>
        <v>0</v>
      </c>
      <c r="E239">
        <f t="shared" ca="1" si="43"/>
        <v>0</v>
      </c>
      <c r="F239">
        <f t="shared" ca="1" si="43"/>
        <v>0</v>
      </c>
      <c r="G239">
        <f t="shared" ca="1" si="43"/>
        <v>0</v>
      </c>
      <c r="H239" s="29">
        <f t="shared" ca="1" si="37"/>
        <v>0</v>
      </c>
      <c r="I239">
        <f t="shared" ca="1" si="36"/>
        <v>0</v>
      </c>
      <c r="J239">
        <f t="shared" ca="1" si="36"/>
        <v>0</v>
      </c>
      <c r="K239">
        <f t="shared" ca="1" si="36"/>
        <v>0</v>
      </c>
      <c r="L239">
        <f t="shared" ca="1" si="36"/>
        <v>0</v>
      </c>
      <c r="M239">
        <f t="shared" ca="1" si="36"/>
        <v>0</v>
      </c>
      <c r="N239">
        <f t="shared" ca="1" si="36"/>
        <v>0</v>
      </c>
      <c r="O239" s="29">
        <f t="shared" ca="1" si="38"/>
        <v>0</v>
      </c>
      <c r="P239">
        <f t="shared" ca="1" si="35"/>
        <v>0</v>
      </c>
      <c r="Q239">
        <f t="shared" ca="1" si="35"/>
        <v>0</v>
      </c>
      <c r="R239">
        <f t="shared" ca="1" si="35"/>
        <v>0</v>
      </c>
      <c r="S239">
        <f t="shared" ca="1" si="34"/>
        <v>0</v>
      </c>
      <c r="T239">
        <f t="shared" ca="1" si="34"/>
        <v>0</v>
      </c>
      <c r="U239">
        <f t="shared" ca="1" si="34"/>
        <v>0</v>
      </c>
      <c r="V239" s="29">
        <f t="shared" ca="1" si="39"/>
        <v>0</v>
      </c>
      <c r="W239" t="e">
        <f t="shared" ca="1" si="40"/>
        <v>#DIV/0!</v>
      </c>
      <c r="X239" t="e">
        <f t="shared" ca="1" si="41"/>
        <v>#DIV/0!</v>
      </c>
      <c r="Y239" t="e">
        <f t="shared" ca="1" si="42"/>
        <v>#DIV/0!</v>
      </c>
    </row>
    <row r="240" spans="1:25">
      <c r="A240" s="1" t="str">
        <f ca="1">IF(A239="","",IF(A239+1&lt;input!$F$15,'Calculations 2'!A239+1,""))</f>
        <v/>
      </c>
      <c r="B240">
        <f t="shared" ca="1" si="33"/>
        <v>0</v>
      </c>
      <c r="C240">
        <f t="shared" ca="1" si="43"/>
        <v>0</v>
      </c>
      <c r="D240">
        <f t="shared" ca="1" si="43"/>
        <v>0</v>
      </c>
      <c r="E240">
        <f t="shared" ca="1" si="43"/>
        <v>0</v>
      </c>
      <c r="F240">
        <f t="shared" ca="1" si="43"/>
        <v>0</v>
      </c>
      <c r="G240">
        <f t="shared" ca="1" si="43"/>
        <v>0</v>
      </c>
      <c r="H240" s="29">
        <f t="shared" ca="1" si="37"/>
        <v>0</v>
      </c>
      <c r="I240">
        <f t="shared" ca="1" si="36"/>
        <v>0</v>
      </c>
      <c r="J240">
        <f t="shared" ca="1" si="36"/>
        <v>0</v>
      </c>
      <c r="K240">
        <f t="shared" ca="1" si="36"/>
        <v>0</v>
      </c>
      <c r="L240">
        <f t="shared" ca="1" si="36"/>
        <v>0</v>
      </c>
      <c r="M240">
        <f t="shared" ca="1" si="36"/>
        <v>0</v>
      </c>
      <c r="N240">
        <f t="shared" ca="1" si="36"/>
        <v>0</v>
      </c>
      <c r="O240" s="29">
        <f t="shared" ca="1" si="38"/>
        <v>0</v>
      </c>
      <c r="P240">
        <f t="shared" ca="1" si="35"/>
        <v>0</v>
      </c>
      <c r="Q240">
        <f t="shared" ca="1" si="35"/>
        <v>0</v>
      </c>
      <c r="R240">
        <f t="shared" ca="1" si="35"/>
        <v>0</v>
      </c>
      <c r="S240">
        <f t="shared" ca="1" si="34"/>
        <v>0</v>
      </c>
      <c r="T240">
        <f t="shared" ca="1" si="34"/>
        <v>0</v>
      </c>
      <c r="U240">
        <f t="shared" ca="1" si="34"/>
        <v>0</v>
      </c>
      <c r="V240" s="29">
        <f t="shared" ca="1" si="39"/>
        <v>0</v>
      </c>
      <c r="W240" t="e">
        <f t="shared" ca="1" si="40"/>
        <v>#DIV/0!</v>
      </c>
      <c r="X240" t="e">
        <f t="shared" ca="1" si="41"/>
        <v>#DIV/0!</v>
      </c>
      <c r="Y240" t="e">
        <f t="shared" ca="1" si="42"/>
        <v>#DIV/0!</v>
      </c>
    </row>
    <row r="241" spans="1:25">
      <c r="A241" s="1" t="str">
        <f ca="1">IF(A240="","",IF(A240+1&lt;input!$F$15,'Calculations 2'!A240+1,""))</f>
        <v/>
      </c>
      <c r="B241">
        <f t="shared" ca="1" si="33"/>
        <v>0</v>
      </c>
      <c r="C241">
        <f t="shared" ca="1" si="43"/>
        <v>0</v>
      </c>
      <c r="D241">
        <f t="shared" ca="1" si="43"/>
        <v>0</v>
      </c>
      <c r="E241">
        <f t="shared" ca="1" si="43"/>
        <v>0</v>
      </c>
      <c r="F241">
        <f t="shared" ca="1" si="43"/>
        <v>0</v>
      </c>
      <c r="G241">
        <f t="shared" ca="1" si="43"/>
        <v>0</v>
      </c>
      <c r="H241" s="29">
        <f t="shared" ca="1" si="37"/>
        <v>0</v>
      </c>
      <c r="I241">
        <f t="shared" ca="1" si="36"/>
        <v>0</v>
      </c>
      <c r="J241">
        <f t="shared" ca="1" si="36"/>
        <v>0</v>
      </c>
      <c r="K241">
        <f t="shared" ca="1" si="36"/>
        <v>0</v>
      </c>
      <c r="L241">
        <f t="shared" ca="1" si="36"/>
        <v>0</v>
      </c>
      <c r="M241">
        <f t="shared" ca="1" si="36"/>
        <v>0</v>
      </c>
      <c r="N241">
        <f t="shared" ca="1" si="36"/>
        <v>0</v>
      </c>
      <c r="O241" s="29">
        <f t="shared" ca="1" si="38"/>
        <v>0</v>
      </c>
      <c r="P241">
        <f t="shared" ca="1" si="35"/>
        <v>0</v>
      </c>
      <c r="Q241">
        <f t="shared" ca="1" si="35"/>
        <v>0</v>
      </c>
      <c r="R241">
        <f t="shared" ca="1" si="35"/>
        <v>0</v>
      </c>
      <c r="S241">
        <f t="shared" ca="1" si="34"/>
        <v>0</v>
      </c>
      <c r="T241">
        <f t="shared" ca="1" si="34"/>
        <v>0</v>
      </c>
      <c r="U241">
        <f t="shared" ca="1" si="34"/>
        <v>0</v>
      </c>
      <c r="V241" s="29">
        <f t="shared" ca="1" si="39"/>
        <v>0</v>
      </c>
      <c r="W241" t="e">
        <f t="shared" ca="1" si="40"/>
        <v>#DIV/0!</v>
      </c>
      <c r="X241" t="e">
        <f t="shared" ca="1" si="41"/>
        <v>#DIV/0!</v>
      </c>
      <c r="Y241" t="e">
        <f t="shared" ca="1" si="42"/>
        <v>#DIV/0!</v>
      </c>
    </row>
    <row r="242" spans="1:25">
      <c r="A242" s="1" t="str">
        <f ca="1">IF(A241="","",IF(A241+1&lt;input!$F$15,'Calculations 2'!A241+1,""))</f>
        <v/>
      </c>
      <c r="B242">
        <f t="shared" ref="B242:B305" ca="1" si="44">IF($A242&gt;=B$14,B$13,0)</f>
        <v>0</v>
      </c>
      <c r="C242">
        <f t="shared" ca="1" si="43"/>
        <v>0</v>
      </c>
      <c r="D242">
        <f t="shared" ca="1" si="43"/>
        <v>0</v>
      </c>
      <c r="E242">
        <f t="shared" ca="1" si="43"/>
        <v>0</v>
      </c>
      <c r="F242">
        <f t="shared" ca="1" si="43"/>
        <v>0</v>
      </c>
      <c r="G242">
        <f t="shared" ca="1" si="43"/>
        <v>0</v>
      </c>
      <c r="H242" s="29">
        <f t="shared" ca="1" si="37"/>
        <v>0</v>
      </c>
      <c r="I242">
        <f t="shared" ca="1" si="36"/>
        <v>0</v>
      </c>
      <c r="J242">
        <f t="shared" ca="1" si="36"/>
        <v>0</v>
      </c>
      <c r="K242">
        <f t="shared" ca="1" si="36"/>
        <v>0</v>
      </c>
      <c r="L242">
        <f t="shared" ca="1" si="36"/>
        <v>0</v>
      </c>
      <c r="M242">
        <f t="shared" ca="1" si="36"/>
        <v>0</v>
      </c>
      <c r="N242">
        <f t="shared" ca="1" si="36"/>
        <v>0</v>
      </c>
      <c r="O242" s="29">
        <f t="shared" ca="1" si="38"/>
        <v>0</v>
      </c>
      <c r="P242">
        <f t="shared" ca="1" si="35"/>
        <v>0</v>
      </c>
      <c r="Q242">
        <f t="shared" ca="1" si="35"/>
        <v>0</v>
      </c>
      <c r="R242">
        <f t="shared" ca="1" si="35"/>
        <v>0</v>
      </c>
      <c r="S242">
        <f t="shared" ca="1" si="34"/>
        <v>0</v>
      </c>
      <c r="T242">
        <f t="shared" ca="1" si="34"/>
        <v>0</v>
      </c>
      <c r="U242">
        <f t="shared" ca="1" si="34"/>
        <v>0</v>
      </c>
      <c r="V242" s="29">
        <f t="shared" ca="1" si="39"/>
        <v>0</v>
      </c>
      <c r="W242" t="e">
        <f t="shared" ca="1" si="40"/>
        <v>#DIV/0!</v>
      </c>
      <c r="X242" t="e">
        <f t="shared" ca="1" si="41"/>
        <v>#DIV/0!</v>
      </c>
      <c r="Y242" t="e">
        <f t="shared" ca="1" si="42"/>
        <v>#DIV/0!</v>
      </c>
    </row>
    <row r="243" spans="1:25">
      <c r="A243" s="1" t="str">
        <f ca="1">IF(A242="","",IF(A242+1&lt;input!$F$15,'Calculations 2'!A242+1,""))</f>
        <v/>
      </c>
      <c r="B243">
        <f t="shared" ca="1" si="44"/>
        <v>0</v>
      </c>
      <c r="C243">
        <f t="shared" ca="1" si="43"/>
        <v>0</v>
      </c>
      <c r="D243">
        <f t="shared" ca="1" si="43"/>
        <v>0</v>
      </c>
      <c r="E243">
        <f t="shared" ca="1" si="43"/>
        <v>0</v>
      </c>
      <c r="F243">
        <f t="shared" ca="1" si="43"/>
        <v>0</v>
      </c>
      <c r="G243">
        <f t="shared" ca="1" si="43"/>
        <v>0</v>
      </c>
      <c r="H243" s="29">
        <f t="shared" ca="1" si="37"/>
        <v>0</v>
      </c>
      <c r="I243">
        <f t="shared" ca="1" si="36"/>
        <v>0</v>
      </c>
      <c r="J243">
        <f t="shared" ca="1" si="36"/>
        <v>0</v>
      </c>
      <c r="K243">
        <f t="shared" ca="1" si="36"/>
        <v>0</v>
      </c>
      <c r="L243">
        <f t="shared" ref="I243:N285" ca="1" si="45">IF($A243&gt;=L$14,L$13,0)</f>
        <v>0</v>
      </c>
      <c r="M243">
        <f t="shared" ca="1" si="45"/>
        <v>0</v>
      </c>
      <c r="N243">
        <f t="shared" ca="1" si="45"/>
        <v>0</v>
      </c>
      <c r="O243" s="29">
        <f t="shared" ca="1" si="38"/>
        <v>0</v>
      </c>
      <c r="P243">
        <f t="shared" ca="1" si="35"/>
        <v>0</v>
      </c>
      <c r="Q243">
        <f t="shared" ca="1" si="35"/>
        <v>0</v>
      </c>
      <c r="R243">
        <f t="shared" ca="1" si="35"/>
        <v>0</v>
      </c>
      <c r="S243">
        <f t="shared" ca="1" si="34"/>
        <v>0</v>
      </c>
      <c r="T243">
        <f t="shared" ca="1" si="34"/>
        <v>0</v>
      </c>
      <c r="U243">
        <f t="shared" ca="1" si="34"/>
        <v>0</v>
      </c>
      <c r="V243" s="29">
        <f t="shared" ca="1" si="39"/>
        <v>0</v>
      </c>
      <c r="W243" t="e">
        <f t="shared" ca="1" si="40"/>
        <v>#DIV/0!</v>
      </c>
      <c r="X243" t="e">
        <f t="shared" ca="1" si="41"/>
        <v>#DIV/0!</v>
      </c>
      <c r="Y243" t="e">
        <f t="shared" ca="1" si="42"/>
        <v>#DIV/0!</v>
      </c>
    </row>
    <row r="244" spans="1:25">
      <c r="A244" s="1" t="str">
        <f ca="1">IF(A243="","",IF(A243+1&lt;input!$F$15,'Calculations 2'!A243+1,""))</f>
        <v/>
      </c>
      <c r="B244">
        <f t="shared" ca="1" si="44"/>
        <v>0</v>
      </c>
      <c r="C244">
        <f t="shared" ca="1" si="43"/>
        <v>0</v>
      </c>
      <c r="D244">
        <f t="shared" ca="1" si="43"/>
        <v>0</v>
      </c>
      <c r="E244">
        <f t="shared" ca="1" si="43"/>
        <v>0</v>
      </c>
      <c r="F244">
        <f t="shared" ca="1" si="43"/>
        <v>0</v>
      </c>
      <c r="G244">
        <f t="shared" ca="1" si="43"/>
        <v>0</v>
      </c>
      <c r="H244" s="29">
        <f t="shared" ca="1" si="37"/>
        <v>0</v>
      </c>
      <c r="I244">
        <f t="shared" ca="1" si="45"/>
        <v>0</v>
      </c>
      <c r="J244">
        <f t="shared" ca="1" si="45"/>
        <v>0</v>
      </c>
      <c r="K244">
        <f t="shared" ca="1" si="45"/>
        <v>0</v>
      </c>
      <c r="L244">
        <f t="shared" ca="1" si="45"/>
        <v>0</v>
      </c>
      <c r="M244">
        <f t="shared" ca="1" si="45"/>
        <v>0</v>
      </c>
      <c r="N244">
        <f t="shared" ca="1" si="45"/>
        <v>0</v>
      </c>
      <c r="O244" s="29">
        <f t="shared" ca="1" si="38"/>
        <v>0</v>
      </c>
      <c r="P244">
        <f t="shared" ca="1" si="35"/>
        <v>0</v>
      </c>
      <c r="Q244">
        <f t="shared" ca="1" si="35"/>
        <v>0</v>
      </c>
      <c r="R244">
        <f t="shared" ca="1" si="35"/>
        <v>0</v>
      </c>
      <c r="S244">
        <f t="shared" ca="1" si="35"/>
        <v>0</v>
      </c>
      <c r="T244">
        <f t="shared" ca="1" si="35"/>
        <v>0</v>
      </c>
      <c r="U244">
        <f t="shared" ca="1" si="35"/>
        <v>0</v>
      </c>
      <c r="V244" s="29">
        <f t="shared" ca="1" si="39"/>
        <v>0</v>
      </c>
      <c r="W244" t="e">
        <f t="shared" ca="1" si="40"/>
        <v>#DIV/0!</v>
      </c>
      <c r="X244" t="e">
        <f t="shared" ca="1" si="41"/>
        <v>#DIV/0!</v>
      </c>
      <c r="Y244" t="e">
        <f t="shared" ca="1" si="42"/>
        <v>#DIV/0!</v>
      </c>
    </row>
    <row r="245" spans="1:25">
      <c r="A245" s="1" t="str">
        <f ca="1">IF(A244="","",IF(A244+1&lt;input!$F$15,'Calculations 2'!A244+1,""))</f>
        <v/>
      </c>
      <c r="B245">
        <f t="shared" ca="1" si="44"/>
        <v>0</v>
      </c>
      <c r="C245">
        <f t="shared" ca="1" si="43"/>
        <v>0</v>
      </c>
      <c r="D245">
        <f t="shared" ca="1" si="43"/>
        <v>0</v>
      </c>
      <c r="E245">
        <f t="shared" ca="1" si="43"/>
        <v>0</v>
      </c>
      <c r="F245">
        <f t="shared" ca="1" si="43"/>
        <v>0</v>
      </c>
      <c r="G245">
        <f t="shared" ca="1" si="43"/>
        <v>0</v>
      </c>
      <c r="H245" s="29">
        <f t="shared" ca="1" si="37"/>
        <v>0</v>
      </c>
      <c r="I245">
        <f t="shared" ca="1" si="45"/>
        <v>0</v>
      </c>
      <c r="J245">
        <f t="shared" ca="1" si="45"/>
        <v>0</v>
      </c>
      <c r="K245">
        <f t="shared" ca="1" si="45"/>
        <v>0</v>
      </c>
      <c r="L245">
        <f t="shared" ca="1" si="45"/>
        <v>0</v>
      </c>
      <c r="M245">
        <f t="shared" ca="1" si="45"/>
        <v>0</v>
      </c>
      <c r="N245">
        <f t="shared" ca="1" si="45"/>
        <v>0</v>
      </c>
      <c r="O245" s="29">
        <f t="shared" ca="1" si="38"/>
        <v>0</v>
      </c>
      <c r="P245">
        <f t="shared" ref="P245:U287" ca="1" si="46">IF($A245&gt;=P$14,P$13,0)</f>
        <v>0</v>
      </c>
      <c r="Q245">
        <f t="shared" ca="1" si="46"/>
        <v>0</v>
      </c>
      <c r="R245">
        <f t="shared" ca="1" si="46"/>
        <v>0</v>
      </c>
      <c r="S245">
        <f t="shared" ca="1" si="46"/>
        <v>0</v>
      </c>
      <c r="T245">
        <f t="shared" ca="1" si="46"/>
        <v>0</v>
      </c>
      <c r="U245">
        <f t="shared" ca="1" si="46"/>
        <v>0</v>
      </c>
      <c r="V245" s="29">
        <f t="shared" ca="1" si="39"/>
        <v>0</v>
      </c>
      <c r="W245" t="e">
        <f t="shared" ca="1" si="40"/>
        <v>#DIV/0!</v>
      </c>
      <c r="X245" t="e">
        <f t="shared" ca="1" si="41"/>
        <v>#DIV/0!</v>
      </c>
      <c r="Y245" t="e">
        <f t="shared" ca="1" si="42"/>
        <v>#DIV/0!</v>
      </c>
    </row>
    <row r="246" spans="1:25">
      <c r="A246" s="1" t="str">
        <f ca="1">IF(A245="","",IF(A245+1&lt;input!$F$15,'Calculations 2'!A245+1,""))</f>
        <v/>
      </c>
      <c r="B246">
        <f t="shared" ca="1" si="44"/>
        <v>0</v>
      </c>
      <c r="C246">
        <f t="shared" ca="1" si="43"/>
        <v>0</v>
      </c>
      <c r="D246">
        <f t="shared" ca="1" si="43"/>
        <v>0</v>
      </c>
      <c r="E246">
        <f t="shared" ca="1" si="43"/>
        <v>0</v>
      </c>
      <c r="F246">
        <f t="shared" ca="1" si="43"/>
        <v>0</v>
      </c>
      <c r="G246">
        <f t="shared" ca="1" si="43"/>
        <v>0</v>
      </c>
      <c r="H246" s="29">
        <f t="shared" ca="1" si="37"/>
        <v>0</v>
      </c>
      <c r="I246">
        <f t="shared" ca="1" si="45"/>
        <v>0</v>
      </c>
      <c r="J246">
        <f t="shared" ca="1" si="45"/>
        <v>0</v>
      </c>
      <c r="K246">
        <f t="shared" ca="1" si="45"/>
        <v>0</v>
      </c>
      <c r="L246">
        <f t="shared" ca="1" si="45"/>
        <v>0</v>
      </c>
      <c r="M246">
        <f t="shared" ca="1" si="45"/>
        <v>0</v>
      </c>
      <c r="N246">
        <f t="shared" ca="1" si="45"/>
        <v>0</v>
      </c>
      <c r="O246" s="29">
        <f t="shared" ca="1" si="38"/>
        <v>0</v>
      </c>
      <c r="P246">
        <f t="shared" ca="1" si="46"/>
        <v>0</v>
      </c>
      <c r="Q246">
        <f t="shared" ca="1" si="46"/>
        <v>0</v>
      </c>
      <c r="R246">
        <f t="shared" ca="1" si="46"/>
        <v>0</v>
      </c>
      <c r="S246">
        <f t="shared" ca="1" si="46"/>
        <v>0</v>
      </c>
      <c r="T246">
        <f t="shared" ca="1" si="46"/>
        <v>0</v>
      </c>
      <c r="U246">
        <f t="shared" ca="1" si="46"/>
        <v>0</v>
      </c>
      <c r="V246" s="29">
        <f t="shared" ca="1" si="39"/>
        <v>0</v>
      </c>
      <c r="W246" t="e">
        <f t="shared" ca="1" si="40"/>
        <v>#DIV/0!</v>
      </c>
      <c r="X246" t="e">
        <f t="shared" ca="1" si="41"/>
        <v>#DIV/0!</v>
      </c>
      <c r="Y246" t="e">
        <f t="shared" ca="1" si="42"/>
        <v>#DIV/0!</v>
      </c>
    </row>
    <row r="247" spans="1:25">
      <c r="A247" s="1" t="str">
        <f ca="1">IF(A246="","",IF(A246+1&lt;input!$F$15,'Calculations 2'!A246+1,""))</f>
        <v/>
      </c>
      <c r="B247">
        <f t="shared" ca="1" si="44"/>
        <v>0</v>
      </c>
      <c r="C247">
        <f t="shared" ca="1" si="43"/>
        <v>0</v>
      </c>
      <c r="D247">
        <f t="shared" ca="1" si="43"/>
        <v>0</v>
      </c>
      <c r="E247">
        <f t="shared" ca="1" si="43"/>
        <v>0</v>
      </c>
      <c r="F247">
        <f t="shared" ca="1" si="43"/>
        <v>0</v>
      </c>
      <c r="G247">
        <f t="shared" ca="1" si="43"/>
        <v>0</v>
      </c>
      <c r="H247" s="29">
        <f t="shared" ca="1" si="37"/>
        <v>0</v>
      </c>
      <c r="I247">
        <f t="shared" ca="1" si="45"/>
        <v>0</v>
      </c>
      <c r="J247">
        <f t="shared" ca="1" si="45"/>
        <v>0</v>
      </c>
      <c r="K247">
        <f t="shared" ca="1" si="45"/>
        <v>0</v>
      </c>
      <c r="L247">
        <f t="shared" ca="1" si="45"/>
        <v>0</v>
      </c>
      <c r="M247">
        <f t="shared" ca="1" si="45"/>
        <v>0</v>
      </c>
      <c r="N247">
        <f t="shared" ca="1" si="45"/>
        <v>0</v>
      </c>
      <c r="O247" s="29">
        <f t="shared" ca="1" si="38"/>
        <v>0</v>
      </c>
      <c r="P247">
        <f t="shared" ca="1" si="46"/>
        <v>0</v>
      </c>
      <c r="Q247">
        <f t="shared" ca="1" si="46"/>
        <v>0</v>
      </c>
      <c r="R247">
        <f t="shared" ca="1" si="46"/>
        <v>0</v>
      </c>
      <c r="S247">
        <f t="shared" ca="1" si="46"/>
        <v>0</v>
      </c>
      <c r="T247">
        <f t="shared" ca="1" si="46"/>
        <v>0</v>
      </c>
      <c r="U247">
        <f t="shared" ca="1" si="46"/>
        <v>0</v>
      </c>
      <c r="V247" s="29">
        <f t="shared" ca="1" si="39"/>
        <v>0</v>
      </c>
      <c r="W247" t="e">
        <f t="shared" ca="1" si="40"/>
        <v>#DIV/0!</v>
      </c>
      <c r="X247" t="e">
        <f t="shared" ca="1" si="41"/>
        <v>#DIV/0!</v>
      </c>
      <c r="Y247" t="e">
        <f t="shared" ca="1" si="42"/>
        <v>#DIV/0!</v>
      </c>
    </row>
    <row r="248" spans="1:25">
      <c r="A248" s="1" t="str">
        <f ca="1">IF(A247="","",IF(A247+1&lt;input!$F$15,'Calculations 2'!A247+1,""))</f>
        <v/>
      </c>
      <c r="B248">
        <f t="shared" ca="1" si="44"/>
        <v>0</v>
      </c>
      <c r="C248">
        <f t="shared" ca="1" si="43"/>
        <v>0</v>
      </c>
      <c r="D248">
        <f t="shared" ca="1" si="43"/>
        <v>0</v>
      </c>
      <c r="E248">
        <f t="shared" ca="1" si="43"/>
        <v>0</v>
      </c>
      <c r="F248">
        <f t="shared" ca="1" si="43"/>
        <v>0</v>
      </c>
      <c r="G248">
        <f t="shared" ca="1" si="43"/>
        <v>0</v>
      </c>
      <c r="H248" s="29">
        <f t="shared" ca="1" si="37"/>
        <v>0</v>
      </c>
      <c r="I248">
        <f t="shared" ca="1" si="45"/>
        <v>0</v>
      </c>
      <c r="J248">
        <f t="shared" ca="1" si="45"/>
        <v>0</v>
      </c>
      <c r="K248">
        <f t="shared" ca="1" si="45"/>
        <v>0</v>
      </c>
      <c r="L248">
        <f t="shared" ca="1" si="45"/>
        <v>0</v>
      </c>
      <c r="M248">
        <f t="shared" ca="1" si="45"/>
        <v>0</v>
      </c>
      <c r="N248">
        <f t="shared" ca="1" si="45"/>
        <v>0</v>
      </c>
      <c r="O248" s="29">
        <f t="shared" ca="1" si="38"/>
        <v>0</v>
      </c>
      <c r="P248">
        <f t="shared" ca="1" si="46"/>
        <v>0</v>
      </c>
      <c r="Q248">
        <f t="shared" ca="1" si="46"/>
        <v>0</v>
      </c>
      <c r="R248">
        <f t="shared" ca="1" si="46"/>
        <v>0</v>
      </c>
      <c r="S248">
        <f t="shared" ca="1" si="46"/>
        <v>0</v>
      </c>
      <c r="T248">
        <f t="shared" ca="1" si="46"/>
        <v>0</v>
      </c>
      <c r="U248">
        <f t="shared" ca="1" si="46"/>
        <v>0</v>
      </c>
      <c r="V248" s="29">
        <f t="shared" ca="1" si="39"/>
        <v>0</v>
      </c>
      <c r="W248" t="e">
        <f t="shared" ca="1" si="40"/>
        <v>#DIV/0!</v>
      </c>
      <c r="X248" t="e">
        <f t="shared" ca="1" si="41"/>
        <v>#DIV/0!</v>
      </c>
      <c r="Y248" t="e">
        <f t="shared" ca="1" si="42"/>
        <v>#DIV/0!</v>
      </c>
    </row>
    <row r="249" spans="1:25">
      <c r="A249" s="1" t="str">
        <f ca="1">IF(A248="","",IF(A248+1&lt;input!$F$15,'Calculations 2'!A248+1,""))</f>
        <v/>
      </c>
      <c r="B249">
        <f t="shared" ca="1" si="44"/>
        <v>0</v>
      </c>
      <c r="C249">
        <f t="shared" ca="1" si="43"/>
        <v>0</v>
      </c>
      <c r="D249">
        <f t="shared" ca="1" si="43"/>
        <v>0</v>
      </c>
      <c r="E249">
        <f t="shared" ca="1" si="43"/>
        <v>0</v>
      </c>
      <c r="F249">
        <f t="shared" ca="1" si="43"/>
        <v>0</v>
      </c>
      <c r="G249">
        <f t="shared" ca="1" si="43"/>
        <v>0</v>
      </c>
      <c r="H249" s="29">
        <f t="shared" ca="1" si="37"/>
        <v>0</v>
      </c>
      <c r="I249">
        <f t="shared" ca="1" si="45"/>
        <v>0</v>
      </c>
      <c r="J249">
        <f t="shared" ca="1" si="45"/>
        <v>0</v>
      </c>
      <c r="K249">
        <f t="shared" ca="1" si="45"/>
        <v>0</v>
      </c>
      <c r="L249">
        <f t="shared" ca="1" si="45"/>
        <v>0</v>
      </c>
      <c r="M249">
        <f t="shared" ca="1" si="45"/>
        <v>0</v>
      </c>
      <c r="N249">
        <f t="shared" ca="1" si="45"/>
        <v>0</v>
      </c>
      <c r="O249" s="29">
        <f t="shared" ca="1" si="38"/>
        <v>0</v>
      </c>
      <c r="P249">
        <f t="shared" ca="1" si="46"/>
        <v>0</v>
      </c>
      <c r="Q249">
        <f t="shared" ca="1" si="46"/>
        <v>0</v>
      </c>
      <c r="R249">
        <f t="shared" ca="1" si="46"/>
        <v>0</v>
      </c>
      <c r="S249">
        <f t="shared" ca="1" si="46"/>
        <v>0</v>
      </c>
      <c r="T249">
        <f t="shared" ca="1" si="46"/>
        <v>0</v>
      </c>
      <c r="U249">
        <f t="shared" ca="1" si="46"/>
        <v>0</v>
      </c>
      <c r="V249" s="29">
        <f t="shared" ca="1" si="39"/>
        <v>0</v>
      </c>
      <c r="W249" t="e">
        <f t="shared" ca="1" si="40"/>
        <v>#DIV/0!</v>
      </c>
      <c r="X249" t="e">
        <f t="shared" ca="1" si="41"/>
        <v>#DIV/0!</v>
      </c>
      <c r="Y249" t="e">
        <f t="shared" ca="1" si="42"/>
        <v>#DIV/0!</v>
      </c>
    </row>
    <row r="250" spans="1:25">
      <c r="A250" s="1" t="str">
        <f ca="1">IF(A249="","",IF(A249+1&lt;input!$F$15,'Calculations 2'!A249+1,""))</f>
        <v/>
      </c>
      <c r="B250">
        <f t="shared" ca="1" si="44"/>
        <v>0</v>
      </c>
      <c r="C250">
        <f t="shared" ca="1" si="43"/>
        <v>0</v>
      </c>
      <c r="D250">
        <f t="shared" ca="1" si="43"/>
        <v>0</v>
      </c>
      <c r="E250">
        <f t="shared" ca="1" si="43"/>
        <v>0</v>
      </c>
      <c r="F250">
        <f t="shared" ca="1" si="43"/>
        <v>0</v>
      </c>
      <c r="G250">
        <f t="shared" ca="1" si="43"/>
        <v>0</v>
      </c>
      <c r="H250" s="29">
        <f t="shared" ca="1" si="37"/>
        <v>0</v>
      </c>
      <c r="I250">
        <f t="shared" ca="1" si="45"/>
        <v>0</v>
      </c>
      <c r="J250">
        <f t="shared" ca="1" si="45"/>
        <v>0</v>
      </c>
      <c r="K250">
        <f t="shared" ca="1" si="45"/>
        <v>0</v>
      </c>
      <c r="L250">
        <f t="shared" ca="1" si="45"/>
        <v>0</v>
      </c>
      <c r="M250">
        <f t="shared" ca="1" si="45"/>
        <v>0</v>
      </c>
      <c r="N250">
        <f t="shared" ca="1" si="45"/>
        <v>0</v>
      </c>
      <c r="O250" s="29">
        <f t="shared" ca="1" si="38"/>
        <v>0</v>
      </c>
      <c r="P250">
        <f t="shared" ca="1" si="46"/>
        <v>0</v>
      </c>
      <c r="Q250">
        <f t="shared" ca="1" si="46"/>
        <v>0</v>
      </c>
      <c r="R250">
        <f t="shared" ca="1" si="46"/>
        <v>0</v>
      </c>
      <c r="S250">
        <f t="shared" ca="1" si="46"/>
        <v>0</v>
      </c>
      <c r="T250">
        <f t="shared" ca="1" si="46"/>
        <v>0</v>
      </c>
      <c r="U250">
        <f t="shared" ca="1" si="46"/>
        <v>0</v>
      </c>
      <c r="V250" s="29">
        <f t="shared" ca="1" si="39"/>
        <v>0</v>
      </c>
      <c r="W250" t="e">
        <f t="shared" ca="1" si="40"/>
        <v>#DIV/0!</v>
      </c>
      <c r="X250" t="e">
        <f t="shared" ca="1" si="41"/>
        <v>#DIV/0!</v>
      </c>
      <c r="Y250" t="e">
        <f t="shared" ca="1" si="42"/>
        <v>#DIV/0!</v>
      </c>
    </row>
    <row r="251" spans="1:25">
      <c r="A251" s="1" t="str">
        <f ca="1">IF(A250="","",IF(A250+1&lt;input!$F$15,'Calculations 2'!A250+1,""))</f>
        <v/>
      </c>
      <c r="B251">
        <f t="shared" ca="1" si="44"/>
        <v>0</v>
      </c>
      <c r="C251">
        <f t="shared" ca="1" si="43"/>
        <v>0</v>
      </c>
      <c r="D251">
        <f t="shared" ca="1" si="43"/>
        <v>0</v>
      </c>
      <c r="E251">
        <f t="shared" ca="1" si="43"/>
        <v>0</v>
      </c>
      <c r="F251">
        <f t="shared" ca="1" si="43"/>
        <v>0</v>
      </c>
      <c r="G251">
        <f t="shared" ca="1" si="43"/>
        <v>0</v>
      </c>
      <c r="H251" s="29">
        <f t="shared" ca="1" si="37"/>
        <v>0</v>
      </c>
      <c r="I251">
        <f t="shared" ca="1" si="45"/>
        <v>0</v>
      </c>
      <c r="J251">
        <f t="shared" ca="1" si="45"/>
        <v>0</v>
      </c>
      <c r="K251">
        <f t="shared" ca="1" si="45"/>
        <v>0</v>
      </c>
      <c r="L251">
        <f t="shared" ca="1" si="45"/>
        <v>0</v>
      </c>
      <c r="M251">
        <f t="shared" ca="1" si="45"/>
        <v>0</v>
      </c>
      <c r="N251">
        <f t="shared" ca="1" si="45"/>
        <v>0</v>
      </c>
      <c r="O251" s="29">
        <f t="shared" ca="1" si="38"/>
        <v>0</v>
      </c>
      <c r="P251">
        <f t="shared" ca="1" si="46"/>
        <v>0</v>
      </c>
      <c r="Q251">
        <f t="shared" ca="1" si="46"/>
        <v>0</v>
      </c>
      <c r="R251">
        <f t="shared" ca="1" si="46"/>
        <v>0</v>
      </c>
      <c r="S251">
        <f t="shared" ca="1" si="46"/>
        <v>0</v>
      </c>
      <c r="T251">
        <f t="shared" ca="1" si="46"/>
        <v>0</v>
      </c>
      <c r="U251">
        <f t="shared" ca="1" si="46"/>
        <v>0</v>
      </c>
      <c r="V251" s="29">
        <f t="shared" ca="1" si="39"/>
        <v>0</v>
      </c>
      <c r="W251" t="e">
        <f t="shared" ca="1" si="40"/>
        <v>#DIV/0!</v>
      </c>
      <c r="X251" t="e">
        <f t="shared" ca="1" si="41"/>
        <v>#DIV/0!</v>
      </c>
      <c r="Y251" t="e">
        <f t="shared" ca="1" si="42"/>
        <v>#DIV/0!</v>
      </c>
    </row>
    <row r="252" spans="1:25">
      <c r="A252" s="1" t="str">
        <f ca="1">IF(A251="","",IF(A251+1&lt;input!$F$15,'Calculations 2'!A251+1,""))</f>
        <v/>
      </c>
      <c r="B252">
        <f t="shared" ca="1" si="44"/>
        <v>0</v>
      </c>
      <c r="C252">
        <f t="shared" ca="1" si="43"/>
        <v>0</v>
      </c>
      <c r="D252">
        <f t="shared" ca="1" si="43"/>
        <v>0</v>
      </c>
      <c r="E252">
        <f t="shared" ca="1" si="43"/>
        <v>0</v>
      </c>
      <c r="F252">
        <f t="shared" ca="1" si="43"/>
        <v>0</v>
      </c>
      <c r="G252">
        <f t="shared" ca="1" si="43"/>
        <v>0</v>
      </c>
      <c r="H252" s="29">
        <f t="shared" ca="1" si="37"/>
        <v>0</v>
      </c>
      <c r="I252">
        <f t="shared" ca="1" si="45"/>
        <v>0</v>
      </c>
      <c r="J252">
        <f t="shared" ca="1" si="45"/>
        <v>0</v>
      </c>
      <c r="K252">
        <f t="shared" ca="1" si="45"/>
        <v>0</v>
      </c>
      <c r="L252">
        <f t="shared" ca="1" si="45"/>
        <v>0</v>
      </c>
      <c r="M252">
        <f t="shared" ca="1" si="45"/>
        <v>0</v>
      </c>
      <c r="N252">
        <f t="shared" ca="1" si="45"/>
        <v>0</v>
      </c>
      <c r="O252" s="29">
        <f t="shared" ca="1" si="38"/>
        <v>0</v>
      </c>
      <c r="P252">
        <f t="shared" ca="1" si="46"/>
        <v>0</v>
      </c>
      <c r="Q252">
        <f t="shared" ca="1" si="46"/>
        <v>0</v>
      </c>
      <c r="R252">
        <f t="shared" ca="1" si="46"/>
        <v>0</v>
      </c>
      <c r="S252">
        <f t="shared" ca="1" si="46"/>
        <v>0</v>
      </c>
      <c r="T252">
        <f t="shared" ca="1" si="46"/>
        <v>0</v>
      </c>
      <c r="U252">
        <f t="shared" ca="1" si="46"/>
        <v>0</v>
      </c>
      <c r="V252" s="29">
        <f t="shared" ca="1" si="39"/>
        <v>0</v>
      </c>
      <c r="W252" t="e">
        <f t="shared" ca="1" si="40"/>
        <v>#DIV/0!</v>
      </c>
      <c r="X252" t="e">
        <f t="shared" ca="1" si="41"/>
        <v>#DIV/0!</v>
      </c>
      <c r="Y252" t="e">
        <f t="shared" ca="1" si="42"/>
        <v>#DIV/0!</v>
      </c>
    </row>
    <row r="253" spans="1:25">
      <c r="A253" s="1" t="str">
        <f ca="1">IF(A252="","",IF(A252+1&lt;input!$F$15,'Calculations 2'!A252+1,""))</f>
        <v/>
      </c>
      <c r="B253">
        <f t="shared" ca="1" si="44"/>
        <v>0</v>
      </c>
      <c r="C253">
        <f t="shared" ca="1" si="43"/>
        <v>0</v>
      </c>
      <c r="D253">
        <f t="shared" ca="1" si="43"/>
        <v>0</v>
      </c>
      <c r="E253">
        <f t="shared" ca="1" si="43"/>
        <v>0</v>
      </c>
      <c r="F253">
        <f t="shared" ca="1" si="43"/>
        <v>0</v>
      </c>
      <c r="G253">
        <f t="shared" ca="1" si="43"/>
        <v>0</v>
      </c>
      <c r="H253" s="29">
        <f t="shared" ca="1" si="37"/>
        <v>0</v>
      </c>
      <c r="I253">
        <f t="shared" ca="1" si="45"/>
        <v>0</v>
      </c>
      <c r="J253">
        <f t="shared" ca="1" si="45"/>
        <v>0</v>
      </c>
      <c r="K253">
        <f t="shared" ca="1" si="45"/>
        <v>0</v>
      </c>
      <c r="L253">
        <f t="shared" ca="1" si="45"/>
        <v>0</v>
      </c>
      <c r="M253">
        <f t="shared" ca="1" si="45"/>
        <v>0</v>
      </c>
      <c r="N253">
        <f t="shared" ca="1" si="45"/>
        <v>0</v>
      </c>
      <c r="O253" s="29">
        <f t="shared" ca="1" si="38"/>
        <v>0</v>
      </c>
      <c r="P253">
        <f t="shared" ca="1" si="46"/>
        <v>0</v>
      </c>
      <c r="Q253">
        <f t="shared" ca="1" si="46"/>
        <v>0</v>
      </c>
      <c r="R253">
        <f t="shared" ca="1" si="46"/>
        <v>0</v>
      </c>
      <c r="S253">
        <f t="shared" ca="1" si="46"/>
        <v>0</v>
      </c>
      <c r="T253">
        <f t="shared" ca="1" si="46"/>
        <v>0</v>
      </c>
      <c r="U253">
        <f t="shared" ca="1" si="46"/>
        <v>0</v>
      </c>
      <c r="V253" s="29">
        <f t="shared" ca="1" si="39"/>
        <v>0</v>
      </c>
      <c r="W253" t="e">
        <f t="shared" ca="1" si="40"/>
        <v>#DIV/0!</v>
      </c>
      <c r="X253" t="e">
        <f t="shared" ca="1" si="41"/>
        <v>#DIV/0!</v>
      </c>
      <c r="Y253" t="e">
        <f t="shared" ca="1" si="42"/>
        <v>#DIV/0!</v>
      </c>
    </row>
    <row r="254" spans="1:25">
      <c r="A254" s="1" t="str">
        <f ca="1">IF(A253="","",IF(A253+1&lt;input!$F$15,'Calculations 2'!A253+1,""))</f>
        <v/>
      </c>
      <c r="B254">
        <f t="shared" ca="1" si="44"/>
        <v>0</v>
      </c>
      <c r="C254">
        <f t="shared" ca="1" si="43"/>
        <v>0</v>
      </c>
      <c r="D254">
        <f t="shared" ca="1" si="43"/>
        <v>0</v>
      </c>
      <c r="E254">
        <f t="shared" ca="1" si="43"/>
        <v>0</v>
      </c>
      <c r="F254">
        <f t="shared" ca="1" si="43"/>
        <v>0</v>
      </c>
      <c r="G254">
        <f t="shared" ca="1" si="43"/>
        <v>0</v>
      </c>
      <c r="H254" s="29">
        <f t="shared" ca="1" si="37"/>
        <v>0</v>
      </c>
      <c r="I254">
        <f t="shared" ca="1" si="45"/>
        <v>0</v>
      </c>
      <c r="J254">
        <f t="shared" ca="1" si="45"/>
        <v>0</v>
      </c>
      <c r="K254">
        <f t="shared" ca="1" si="45"/>
        <v>0</v>
      </c>
      <c r="L254">
        <f t="shared" ca="1" si="45"/>
        <v>0</v>
      </c>
      <c r="M254">
        <f t="shared" ca="1" si="45"/>
        <v>0</v>
      </c>
      <c r="N254">
        <f t="shared" ca="1" si="45"/>
        <v>0</v>
      </c>
      <c r="O254" s="29">
        <f t="shared" ca="1" si="38"/>
        <v>0</v>
      </c>
      <c r="P254">
        <f t="shared" ca="1" si="46"/>
        <v>0</v>
      </c>
      <c r="Q254">
        <f t="shared" ca="1" si="46"/>
        <v>0</v>
      </c>
      <c r="R254">
        <f t="shared" ca="1" si="46"/>
        <v>0</v>
      </c>
      <c r="S254">
        <f t="shared" ca="1" si="46"/>
        <v>0</v>
      </c>
      <c r="T254">
        <f t="shared" ca="1" si="46"/>
        <v>0</v>
      </c>
      <c r="U254">
        <f t="shared" ca="1" si="46"/>
        <v>0</v>
      </c>
      <c r="V254" s="29">
        <f t="shared" ca="1" si="39"/>
        <v>0</v>
      </c>
      <c r="W254" t="e">
        <f t="shared" ca="1" si="40"/>
        <v>#DIV/0!</v>
      </c>
      <c r="X254" t="e">
        <f t="shared" ca="1" si="41"/>
        <v>#DIV/0!</v>
      </c>
      <c r="Y254" t="e">
        <f t="shared" ca="1" si="42"/>
        <v>#DIV/0!</v>
      </c>
    </row>
    <row r="255" spans="1:25">
      <c r="A255" s="1" t="str">
        <f ca="1">IF(A254="","",IF(A254+1&lt;input!$F$15,'Calculations 2'!A254+1,""))</f>
        <v/>
      </c>
      <c r="B255">
        <f t="shared" ca="1" si="44"/>
        <v>0</v>
      </c>
      <c r="C255">
        <f t="shared" ca="1" si="43"/>
        <v>0</v>
      </c>
      <c r="D255">
        <f t="shared" ca="1" si="43"/>
        <v>0</v>
      </c>
      <c r="E255">
        <f t="shared" ca="1" si="43"/>
        <v>0</v>
      </c>
      <c r="F255">
        <f t="shared" ca="1" si="43"/>
        <v>0</v>
      </c>
      <c r="G255">
        <f t="shared" ca="1" si="43"/>
        <v>0</v>
      </c>
      <c r="H255" s="29">
        <f t="shared" ca="1" si="37"/>
        <v>0</v>
      </c>
      <c r="I255">
        <f t="shared" ca="1" si="45"/>
        <v>0</v>
      </c>
      <c r="J255">
        <f t="shared" ca="1" si="45"/>
        <v>0</v>
      </c>
      <c r="K255">
        <f t="shared" ca="1" si="45"/>
        <v>0</v>
      </c>
      <c r="L255">
        <f t="shared" ca="1" si="45"/>
        <v>0</v>
      </c>
      <c r="M255">
        <f t="shared" ca="1" si="45"/>
        <v>0</v>
      </c>
      <c r="N255">
        <f t="shared" ca="1" si="45"/>
        <v>0</v>
      </c>
      <c r="O255" s="29">
        <f t="shared" ca="1" si="38"/>
        <v>0</v>
      </c>
      <c r="P255">
        <f t="shared" ca="1" si="46"/>
        <v>0</v>
      </c>
      <c r="Q255">
        <f t="shared" ca="1" si="46"/>
        <v>0</v>
      </c>
      <c r="R255">
        <f t="shared" ca="1" si="46"/>
        <v>0</v>
      </c>
      <c r="S255">
        <f t="shared" ca="1" si="46"/>
        <v>0</v>
      </c>
      <c r="T255">
        <f t="shared" ca="1" si="46"/>
        <v>0</v>
      </c>
      <c r="U255">
        <f t="shared" ca="1" si="46"/>
        <v>0</v>
      </c>
      <c r="V255" s="29">
        <f t="shared" ca="1" si="39"/>
        <v>0</v>
      </c>
      <c r="W255" t="e">
        <f t="shared" ca="1" si="40"/>
        <v>#DIV/0!</v>
      </c>
      <c r="X255" t="e">
        <f t="shared" ca="1" si="41"/>
        <v>#DIV/0!</v>
      </c>
      <c r="Y255" t="e">
        <f t="shared" ca="1" si="42"/>
        <v>#DIV/0!</v>
      </c>
    </row>
    <row r="256" spans="1:25">
      <c r="A256" s="1" t="str">
        <f ca="1">IF(A255="","",IF(A255+1&lt;input!$F$15,'Calculations 2'!A255+1,""))</f>
        <v/>
      </c>
      <c r="B256">
        <f t="shared" ca="1" si="44"/>
        <v>0</v>
      </c>
      <c r="C256">
        <f t="shared" ca="1" si="43"/>
        <v>0</v>
      </c>
      <c r="D256">
        <f t="shared" ca="1" si="43"/>
        <v>0</v>
      </c>
      <c r="E256">
        <f t="shared" ca="1" si="43"/>
        <v>0</v>
      </c>
      <c r="F256">
        <f t="shared" ca="1" si="43"/>
        <v>0</v>
      </c>
      <c r="G256">
        <f t="shared" ca="1" si="43"/>
        <v>0</v>
      </c>
      <c r="H256" s="29">
        <f t="shared" ca="1" si="37"/>
        <v>0</v>
      </c>
      <c r="I256">
        <f t="shared" ca="1" si="45"/>
        <v>0</v>
      </c>
      <c r="J256">
        <f t="shared" ca="1" si="45"/>
        <v>0</v>
      </c>
      <c r="K256">
        <f t="shared" ca="1" si="45"/>
        <v>0</v>
      </c>
      <c r="L256">
        <f t="shared" ca="1" si="45"/>
        <v>0</v>
      </c>
      <c r="M256">
        <f t="shared" ca="1" si="45"/>
        <v>0</v>
      </c>
      <c r="N256">
        <f t="shared" ca="1" si="45"/>
        <v>0</v>
      </c>
      <c r="O256" s="29">
        <f t="shared" ca="1" si="38"/>
        <v>0</v>
      </c>
      <c r="P256">
        <f t="shared" ca="1" si="46"/>
        <v>0</v>
      </c>
      <c r="Q256">
        <f t="shared" ca="1" si="46"/>
        <v>0</v>
      </c>
      <c r="R256">
        <f t="shared" ca="1" si="46"/>
        <v>0</v>
      </c>
      <c r="S256">
        <f t="shared" ca="1" si="46"/>
        <v>0</v>
      </c>
      <c r="T256">
        <f t="shared" ca="1" si="46"/>
        <v>0</v>
      </c>
      <c r="U256">
        <f t="shared" ca="1" si="46"/>
        <v>0</v>
      </c>
      <c r="V256" s="29">
        <f t="shared" ca="1" si="39"/>
        <v>0</v>
      </c>
      <c r="W256" t="e">
        <f t="shared" ca="1" si="40"/>
        <v>#DIV/0!</v>
      </c>
      <c r="X256" t="e">
        <f t="shared" ca="1" si="41"/>
        <v>#DIV/0!</v>
      </c>
      <c r="Y256" t="e">
        <f t="shared" ca="1" si="42"/>
        <v>#DIV/0!</v>
      </c>
    </row>
    <row r="257" spans="1:25">
      <c r="A257" s="1" t="str">
        <f ca="1">IF(A256="","",IF(A256+1&lt;input!$F$15,'Calculations 2'!A256+1,""))</f>
        <v/>
      </c>
      <c r="B257">
        <f t="shared" ca="1" si="44"/>
        <v>0</v>
      </c>
      <c r="C257">
        <f t="shared" ca="1" si="43"/>
        <v>0</v>
      </c>
      <c r="D257">
        <f t="shared" ca="1" si="43"/>
        <v>0</v>
      </c>
      <c r="E257">
        <f t="shared" ca="1" si="43"/>
        <v>0</v>
      </c>
      <c r="F257">
        <f t="shared" ca="1" si="43"/>
        <v>0</v>
      </c>
      <c r="G257">
        <f t="shared" ca="1" si="43"/>
        <v>0</v>
      </c>
      <c r="H257" s="29">
        <f t="shared" ca="1" si="37"/>
        <v>0</v>
      </c>
      <c r="I257">
        <f t="shared" ca="1" si="45"/>
        <v>0</v>
      </c>
      <c r="J257">
        <f t="shared" ca="1" si="45"/>
        <v>0</v>
      </c>
      <c r="K257">
        <f t="shared" ca="1" si="45"/>
        <v>0</v>
      </c>
      <c r="L257">
        <f t="shared" ca="1" si="45"/>
        <v>0</v>
      </c>
      <c r="M257">
        <f t="shared" ca="1" si="45"/>
        <v>0</v>
      </c>
      <c r="N257">
        <f t="shared" ca="1" si="45"/>
        <v>0</v>
      </c>
      <c r="O257" s="29">
        <f t="shared" ca="1" si="38"/>
        <v>0</v>
      </c>
      <c r="P257">
        <f t="shared" ca="1" si="46"/>
        <v>0</v>
      </c>
      <c r="Q257">
        <f t="shared" ca="1" si="46"/>
        <v>0</v>
      </c>
      <c r="R257">
        <f t="shared" ca="1" si="46"/>
        <v>0</v>
      </c>
      <c r="S257">
        <f t="shared" ca="1" si="46"/>
        <v>0</v>
      </c>
      <c r="T257">
        <f t="shared" ca="1" si="46"/>
        <v>0</v>
      </c>
      <c r="U257">
        <f t="shared" ca="1" si="46"/>
        <v>0</v>
      </c>
      <c r="V257" s="29">
        <f t="shared" ca="1" si="39"/>
        <v>0</v>
      </c>
      <c r="W257" t="e">
        <f t="shared" ca="1" si="40"/>
        <v>#DIV/0!</v>
      </c>
      <c r="X257" t="e">
        <f t="shared" ca="1" si="41"/>
        <v>#DIV/0!</v>
      </c>
      <c r="Y257" t="e">
        <f t="shared" ca="1" si="42"/>
        <v>#DIV/0!</v>
      </c>
    </row>
    <row r="258" spans="1:25">
      <c r="A258" s="1" t="str">
        <f ca="1">IF(A257="","",IF(A257+1&lt;input!$F$15,'Calculations 2'!A257+1,""))</f>
        <v/>
      </c>
      <c r="B258">
        <f t="shared" ca="1" si="44"/>
        <v>0</v>
      </c>
      <c r="C258">
        <f t="shared" ca="1" si="43"/>
        <v>0</v>
      </c>
      <c r="D258">
        <f t="shared" ca="1" si="43"/>
        <v>0</v>
      </c>
      <c r="E258">
        <f t="shared" ca="1" si="43"/>
        <v>0</v>
      </c>
      <c r="F258">
        <f t="shared" ca="1" si="43"/>
        <v>0</v>
      </c>
      <c r="G258">
        <f t="shared" ca="1" si="43"/>
        <v>0</v>
      </c>
      <c r="H258" s="29">
        <f t="shared" ca="1" si="37"/>
        <v>0</v>
      </c>
      <c r="I258">
        <f t="shared" ca="1" si="45"/>
        <v>0</v>
      </c>
      <c r="J258">
        <f t="shared" ca="1" si="45"/>
        <v>0</v>
      </c>
      <c r="K258">
        <f t="shared" ca="1" si="45"/>
        <v>0</v>
      </c>
      <c r="L258">
        <f t="shared" ca="1" si="45"/>
        <v>0</v>
      </c>
      <c r="M258">
        <f t="shared" ca="1" si="45"/>
        <v>0</v>
      </c>
      <c r="N258">
        <f t="shared" ca="1" si="45"/>
        <v>0</v>
      </c>
      <c r="O258" s="29">
        <f t="shared" ca="1" si="38"/>
        <v>0</v>
      </c>
      <c r="P258">
        <f t="shared" ca="1" si="46"/>
        <v>0</v>
      </c>
      <c r="Q258">
        <f t="shared" ca="1" si="46"/>
        <v>0</v>
      </c>
      <c r="R258">
        <f t="shared" ca="1" si="46"/>
        <v>0</v>
      </c>
      <c r="S258">
        <f t="shared" ca="1" si="46"/>
        <v>0</v>
      </c>
      <c r="T258">
        <f t="shared" ca="1" si="46"/>
        <v>0</v>
      </c>
      <c r="U258">
        <f t="shared" ca="1" si="46"/>
        <v>0</v>
      </c>
      <c r="V258" s="29">
        <f t="shared" ca="1" si="39"/>
        <v>0</v>
      </c>
      <c r="W258" t="e">
        <f t="shared" ca="1" si="40"/>
        <v>#DIV/0!</v>
      </c>
      <c r="X258" t="e">
        <f t="shared" ca="1" si="41"/>
        <v>#DIV/0!</v>
      </c>
      <c r="Y258" t="e">
        <f t="shared" ca="1" si="42"/>
        <v>#DIV/0!</v>
      </c>
    </row>
    <row r="259" spans="1:25">
      <c r="A259" s="1" t="str">
        <f ca="1">IF(A258="","",IF(A258+1&lt;input!$F$15,'Calculations 2'!A258+1,""))</f>
        <v/>
      </c>
      <c r="B259">
        <f t="shared" ca="1" si="44"/>
        <v>0</v>
      </c>
      <c r="C259">
        <f t="shared" ca="1" si="43"/>
        <v>0</v>
      </c>
      <c r="D259">
        <f t="shared" ca="1" si="43"/>
        <v>0</v>
      </c>
      <c r="E259">
        <f t="shared" ca="1" si="43"/>
        <v>0</v>
      </c>
      <c r="F259">
        <f t="shared" ca="1" si="43"/>
        <v>0</v>
      </c>
      <c r="G259">
        <f t="shared" ca="1" si="43"/>
        <v>0</v>
      </c>
      <c r="H259" s="29">
        <f t="shared" ca="1" si="37"/>
        <v>0</v>
      </c>
      <c r="I259">
        <f t="shared" ca="1" si="45"/>
        <v>0</v>
      </c>
      <c r="J259">
        <f t="shared" ca="1" si="45"/>
        <v>0</v>
      </c>
      <c r="K259">
        <f t="shared" ca="1" si="45"/>
        <v>0</v>
      </c>
      <c r="L259">
        <f t="shared" ca="1" si="45"/>
        <v>0</v>
      </c>
      <c r="M259">
        <f t="shared" ca="1" si="45"/>
        <v>0</v>
      </c>
      <c r="N259">
        <f t="shared" ca="1" si="45"/>
        <v>0</v>
      </c>
      <c r="O259" s="29">
        <f t="shared" ca="1" si="38"/>
        <v>0</v>
      </c>
      <c r="P259">
        <f t="shared" ca="1" si="46"/>
        <v>0</v>
      </c>
      <c r="Q259">
        <f t="shared" ca="1" si="46"/>
        <v>0</v>
      </c>
      <c r="R259">
        <f t="shared" ca="1" si="46"/>
        <v>0</v>
      </c>
      <c r="S259">
        <f t="shared" ca="1" si="46"/>
        <v>0</v>
      </c>
      <c r="T259">
        <f t="shared" ca="1" si="46"/>
        <v>0</v>
      </c>
      <c r="U259">
        <f t="shared" ca="1" si="46"/>
        <v>0</v>
      </c>
      <c r="V259" s="29">
        <f t="shared" ca="1" si="39"/>
        <v>0</v>
      </c>
      <c r="W259" t="e">
        <f t="shared" ca="1" si="40"/>
        <v>#DIV/0!</v>
      </c>
      <c r="X259" t="e">
        <f t="shared" ca="1" si="41"/>
        <v>#DIV/0!</v>
      </c>
      <c r="Y259" t="e">
        <f t="shared" ca="1" si="42"/>
        <v>#DIV/0!</v>
      </c>
    </row>
    <row r="260" spans="1:25">
      <c r="A260" s="1" t="str">
        <f ca="1">IF(A259="","",IF(A259+1&lt;input!$F$15,'Calculations 2'!A259+1,""))</f>
        <v/>
      </c>
      <c r="B260">
        <f t="shared" ca="1" si="44"/>
        <v>0</v>
      </c>
      <c r="C260">
        <f t="shared" ca="1" si="43"/>
        <v>0</v>
      </c>
      <c r="D260">
        <f t="shared" ca="1" si="43"/>
        <v>0</v>
      </c>
      <c r="E260">
        <f t="shared" ca="1" si="43"/>
        <v>0</v>
      </c>
      <c r="F260">
        <f t="shared" ca="1" si="43"/>
        <v>0</v>
      </c>
      <c r="G260">
        <f t="shared" ca="1" si="43"/>
        <v>0</v>
      </c>
      <c r="H260" s="29">
        <f t="shared" ca="1" si="37"/>
        <v>0</v>
      </c>
      <c r="I260">
        <f t="shared" ca="1" si="45"/>
        <v>0</v>
      </c>
      <c r="J260">
        <f t="shared" ca="1" si="45"/>
        <v>0</v>
      </c>
      <c r="K260">
        <f t="shared" ca="1" si="45"/>
        <v>0</v>
      </c>
      <c r="L260">
        <f t="shared" ca="1" si="45"/>
        <v>0</v>
      </c>
      <c r="M260">
        <f t="shared" ca="1" si="45"/>
        <v>0</v>
      </c>
      <c r="N260">
        <f t="shared" ca="1" si="45"/>
        <v>0</v>
      </c>
      <c r="O260" s="29">
        <f t="shared" ca="1" si="38"/>
        <v>0</v>
      </c>
      <c r="P260">
        <f t="shared" ca="1" si="46"/>
        <v>0</v>
      </c>
      <c r="Q260">
        <f t="shared" ca="1" si="46"/>
        <v>0</v>
      </c>
      <c r="R260">
        <f t="shared" ca="1" si="46"/>
        <v>0</v>
      </c>
      <c r="S260">
        <f t="shared" ca="1" si="46"/>
        <v>0</v>
      </c>
      <c r="T260">
        <f t="shared" ca="1" si="46"/>
        <v>0</v>
      </c>
      <c r="U260">
        <f t="shared" ca="1" si="46"/>
        <v>0</v>
      </c>
      <c r="V260" s="29">
        <f t="shared" ca="1" si="39"/>
        <v>0</v>
      </c>
      <c r="W260" t="e">
        <f t="shared" ca="1" si="40"/>
        <v>#DIV/0!</v>
      </c>
      <c r="X260" t="e">
        <f t="shared" ca="1" si="41"/>
        <v>#DIV/0!</v>
      </c>
      <c r="Y260" t="e">
        <f t="shared" ca="1" si="42"/>
        <v>#DIV/0!</v>
      </c>
    </row>
    <row r="261" spans="1:25">
      <c r="A261" s="1" t="str">
        <f ca="1">IF(A260="","",IF(A260+1&lt;input!$F$15,'Calculations 2'!A260+1,""))</f>
        <v/>
      </c>
      <c r="B261">
        <f t="shared" ca="1" si="44"/>
        <v>0</v>
      </c>
      <c r="C261">
        <f t="shared" ca="1" si="43"/>
        <v>0</v>
      </c>
      <c r="D261">
        <f t="shared" ca="1" si="43"/>
        <v>0</v>
      </c>
      <c r="E261">
        <f t="shared" ca="1" si="43"/>
        <v>0</v>
      </c>
      <c r="F261">
        <f t="shared" ca="1" si="43"/>
        <v>0</v>
      </c>
      <c r="G261">
        <f t="shared" ca="1" si="43"/>
        <v>0</v>
      </c>
      <c r="H261" s="29">
        <f t="shared" ca="1" si="37"/>
        <v>0</v>
      </c>
      <c r="I261">
        <f t="shared" ca="1" si="45"/>
        <v>0</v>
      </c>
      <c r="J261">
        <f t="shared" ca="1" si="45"/>
        <v>0</v>
      </c>
      <c r="K261">
        <f t="shared" ca="1" si="45"/>
        <v>0</v>
      </c>
      <c r="L261">
        <f t="shared" ca="1" si="45"/>
        <v>0</v>
      </c>
      <c r="M261">
        <f t="shared" ca="1" si="45"/>
        <v>0</v>
      </c>
      <c r="N261">
        <f t="shared" ca="1" si="45"/>
        <v>0</v>
      </c>
      <c r="O261" s="29">
        <f t="shared" ca="1" si="38"/>
        <v>0</v>
      </c>
      <c r="P261">
        <f t="shared" ca="1" si="46"/>
        <v>0</v>
      </c>
      <c r="Q261">
        <f t="shared" ca="1" si="46"/>
        <v>0</v>
      </c>
      <c r="R261">
        <f t="shared" ca="1" si="46"/>
        <v>0</v>
      </c>
      <c r="S261">
        <f t="shared" ca="1" si="46"/>
        <v>0</v>
      </c>
      <c r="T261">
        <f t="shared" ca="1" si="46"/>
        <v>0</v>
      </c>
      <c r="U261">
        <f t="shared" ca="1" si="46"/>
        <v>0</v>
      </c>
      <c r="V261" s="29">
        <f t="shared" ca="1" si="39"/>
        <v>0</v>
      </c>
      <c r="W261" t="e">
        <f t="shared" ca="1" si="40"/>
        <v>#DIV/0!</v>
      </c>
      <c r="X261" t="e">
        <f t="shared" ca="1" si="41"/>
        <v>#DIV/0!</v>
      </c>
      <c r="Y261" t="e">
        <f t="shared" ca="1" si="42"/>
        <v>#DIV/0!</v>
      </c>
    </row>
    <row r="262" spans="1:25">
      <c r="A262" s="1" t="str">
        <f ca="1">IF(A261="","",IF(A261+1&lt;input!$F$15,'Calculations 2'!A261+1,""))</f>
        <v/>
      </c>
      <c r="B262">
        <f t="shared" ca="1" si="44"/>
        <v>0</v>
      </c>
      <c r="C262">
        <f t="shared" ca="1" si="43"/>
        <v>0</v>
      </c>
      <c r="D262">
        <f t="shared" ca="1" si="43"/>
        <v>0</v>
      </c>
      <c r="E262">
        <f t="shared" ca="1" si="43"/>
        <v>0</v>
      </c>
      <c r="F262">
        <f t="shared" ca="1" si="43"/>
        <v>0</v>
      </c>
      <c r="G262">
        <f t="shared" ca="1" si="43"/>
        <v>0</v>
      </c>
      <c r="H262" s="29">
        <f t="shared" ca="1" si="37"/>
        <v>0</v>
      </c>
      <c r="I262">
        <f t="shared" ca="1" si="45"/>
        <v>0</v>
      </c>
      <c r="J262">
        <f t="shared" ca="1" si="45"/>
        <v>0</v>
      </c>
      <c r="K262">
        <f t="shared" ca="1" si="45"/>
        <v>0</v>
      </c>
      <c r="L262">
        <f t="shared" ca="1" si="45"/>
        <v>0</v>
      </c>
      <c r="M262">
        <f t="shared" ca="1" si="45"/>
        <v>0</v>
      </c>
      <c r="N262">
        <f t="shared" ca="1" si="45"/>
        <v>0</v>
      </c>
      <c r="O262" s="29">
        <f t="shared" ca="1" si="38"/>
        <v>0</v>
      </c>
      <c r="P262">
        <f t="shared" ca="1" si="46"/>
        <v>0</v>
      </c>
      <c r="Q262">
        <f t="shared" ca="1" si="46"/>
        <v>0</v>
      </c>
      <c r="R262">
        <f t="shared" ca="1" si="46"/>
        <v>0</v>
      </c>
      <c r="S262">
        <f t="shared" ca="1" si="46"/>
        <v>0</v>
      </c>
      <c r="T262">
        <f t="shared" ca="1" si="46"/>
        <v>0</v>
      </c>
      <c r="U262">
        <f t="shared" ca="1" si="46"/>
        <v>0</v>
      </c>
      <c r="V262" s="29">
        <f t="shared" ca="1" si="39"/>
        <v>0</v>
      </c>
      <c r="W262" t="e">
        <f t="shared" ca="1" si="40"/>
        <v>#DIV/0!</v>
      </c>
      <c r="X262" t="e">
        <f t="shared" ca="1" si="41"/>
        <v>#DIV/0!</v>
      </c>
      <c r="Y262" t="e">
        <f t="shared" ca="1" si="42"/>
        <v>#DIV/0!</v>
      </c>
    </row>
    <row r="263" spans="1:25">
      <c r="A263" s="1" t="str">
        <f ca="1">IF(A262="","",IF(A262+1&lt;input!$F$15,'Calculations 2'!A262+1,""))</f>
        <v/>
      </c>
      <c r="B263">
        <f t="shared" ca="1" si="44"/>
        <v>0</v>
      </c>
      <c r="C263">
        <f t="shared" ca="1" si="43"/>
        <v>0</v>
      </c>
      <c r="D263">
        <f t="shared" ca="1" si="43"/>
        <v>0</v>
      </c>
      <c r="E263">
        <f t="shared" ca="1" si="43"/>
        <v>0</v>
      </c>
      <c r="F263">
        <f t="shared" ca="1" si="43"/>
        <v>0</v>
      </c>
      <c r="G263">
        <f t="shared" ca="1" si="43"/>
        <v>0</v>
      </c>
      <c r="H263" s="29">
        <f t="shared" ca="1" si="37"/>
        <v>0</v>
      </c>
      <c r="I263">
        <f t="shared" ca="1" si="45"/>
        <v>0</v>
      </c>
      <c r="J263">
        <f t="shared" ca="1" si="45"/>
        <v>0</v>
      </c>
      <c r="K263">
        <f t="shared" ca="1" si="45"/>
        <v>0</v>
      </c>
      <c r="L263">
        <f t="shared" ca="1" si="45"/>
        <v>0</v>
      </c>
      <c r="M263">
        <f t="shared" ca="1" si="45"/>
        <v>0</v>
      </c>
      <c r="N263">
        <f t="shared" ca="1" si="45"/>
        <v>0</v>
      </c>
      <c r="O263" s="29">
        <f t="shared" ca="1" si="38"/>
        <v>0</v>
      </c>
      <c r="P263">
        <f t="shared" ca="1" si="46"/>
        <v>0</v>
      </c>
      <c r="Q263">
        <f t="shared" ca="1" si="46"/>
        <v>0</v>
      </c>
      <c r="R263">
        <f t="shared" ca="1" si="46"/>
        <v>0</v>
      </c>
      <c r="S263">
        <f t="shared" ca="1" si="46"/>
        <v>0</v>
      </c>
      <c r="T263">
        <f t="shared" ca="1" si="46"/>
        <v>0</v>
      </c>
      <c r="U263">
        <f t="shared" ca="1" si="46"/>
        <v>0</v>
      </c>
      <c r="V263" s="29">
        <f t="shared" ca="1" si="39"/>
        <v>0</v>
      </c>
      <c r="W263" t="e">
        <f t="shared" ca="1" si="40"/>
        <v>#DIV/0!</v>
      </c>
      <c r="X263" t="e">
        <f t="shared" ca="1" si="41"/>
        <v>#DIV/0!</v>
      </c>
      <c r="Y263" t="e">
        <f t="shared" ca="1" si="42"/>
        <v>#DIV/0!</v>
      </c>
    </row>
    <row r="264" spans="1:25">
      <c r="A264" s="1" t="str">
        <f ca="1">IF(A263="","",IF(A263+1&lt;input!$F$15,'Calculations 2'!A263+1,""))</f>
        <v/>
      </c>
      <c r="B264">
        <f t="shared" ca="1" si="44"/>
        <v>0</v>
      </c>
      <c r="C264">
        <f t="shared" ca="1" si="43"/>
        <v>0</v>
      </c>
      <c r="D264">
        <f t="shared" ca="1" si="43"/>
        <v>0</v>
      </c>
      <c r="E264">
        <f t="shared" ca="1" si="43"/>
        <v>0</v>
      </c>
      <c r="F264">
        <f t="shared" ca="1" si="43"/>
        <v>0</v>
      </c>
      <c r="G264">
        <f t="shared" ca="1" si="43"/>
        <v>0</v>
      </c>
      <c r="H264" s="29">
        <f t="shared" ca="1" si="37"/>
        <v>0</v>
      </c>
      <c r="I264">
        <f t="shared" ca="1" si="45"/>
        <v>0</v>
      </c>
      <c r="J264">
        <f t="shared" ca="1" si="45"/>
        <v>0</v>
      </c>
      <c r="K264">
        <f t="shared" ca="1" si="45"/>
        <v>0</v>
      </c>
      <c r="L264">
        <f t="shared" ca="1" si="45"/>
        <v>0</v>
      </c>
      <c r="M264">
        <f t="shared" ca="1" si="45"/>
        <v>0</v>
      </c>
      <c r="N264">
        <f t="shared" ca="1" si="45"/>
        <v>0</v>
      </c>
      <c r="O264" s="29">
        <f t="shared" ca="1" si="38"/>
        <v>0</v>
      </c>
      <c r="P264">
        <f t="shared" ca="1" si="46"/>
        <v>0</v>
      </c>
      <c r="Q264">
        <f t="shared" ca="1" si="46"/>
        <v>0</v>
      </c>
      <c r="R264">
        <f t="shared" ca="1" si="46"/>
        <v>0</v>
      </c>
      <c r="S264">
        <f t="shared" ca="1" si="46"/>
        <v>0</v>
      </c>
      <c r="T264">
        <f t="shared" ca="1" si="46"/>
        <v>0</v>
      </c>
      <c r="U264">
        <f t="shared" ca="1" si="46"/>
        <v>0</v>
      </c>
      <c r="V264" s="29">
        <f t="shared" ca="1" si="39"/>
        <v>0</v>
      </c>
      <c r="W264" t="e">
        <f t="shared" ca="1" si="40"/>
        <v>#DIV/0!</v>
      </c>
      <c r="X264" t="e">
        <f t="shared" ca="1" si="41"/>
        <v>#DIV/0!</v>
      </c>
      <c r="Y264" t="e">
        <f t="shared" ca="1" si="42"/>
        <v>#DIV/0!</v>
      </c>
    </row>
    <row r="265" spans="1:25">
      <c r="A265" s="1" t="str">
        <f ca="1">IF(A264="","",IF(A264+1&lt;input!$F$15,'Calculations 2'!A264+1,""))</f>
        <v/>
      </c>
      <c r="B265">
        <f t="shared" ca="1" si="44"/>
        <v>0</v>
      </c>
      <c r="C265">
        <f t="shared" ca="1" si="43"/>
        <v>0</v>
      </c>
      <c r="D265">
        <f t="shared" ca="1" si="43"/>
        <v>0</v>
      </c>
      <c r="E265">
        <f t="shared" ca="1" si="43"/>
        <v>0</v>
      </c>
      <c r="F265">
        <f t="shared" ca="1" si="43"/>
        <v>0</v>
      </c>
      <c r="G265">
        <f t="shared" ca="1" si="43"/>
        <v>0</v>
      </c>
      <c r="H265" s="29">
        <f t="shared" ca="1" si="37"/>
        <v>0</v>
      </c>
      <c r="I265">
        <f t="shared" ca="1" si="45"/>
        <v>0</v>
      </c>
      <c r="J265">
        <f t="shared" ca="1" si="45"/>
        <v>0</v>
      </c>
      <c r="K265">
        <f t="shared" ca="1" si="45"/>
        <v>0</v>
      </c>
      <c r="L265">
        <f t="shared" ca="1" si="45"/>
        <v>0</v>
      </c>
      <c r="M265">
        <f t="shared" ca="1" si="45"/>
        <v>0</v>
      </c>
      <c r="N265">
        <f t="shared" ca="1" si="45"/>
        <v>0</v>
      </c>
      <c r="O265" s="29">
        <f t="shared" ca="1" si="38"/>
        <v>0</v>
      </c>
      <c r="P265">
        <f t="shared" ca="1" si="46"/>
        <v>0</v>
      </c>
      <c r="Q265">
        <f t="shared" ca="1" si="46"/>
        <v>0</v>
      </c>
      <c r="R265">
        <f t="shared" ca="1" si="46"/>
        <v>0</v>
      </c>
      <c r="S265">
        <f t="shared" ca="1" si="46"/>
        <v>0</v>
      </c>
      <c r="T265">
        <f t="shared" ca="1" si="46"/>
        <v>0</v>
      </c>
      <c r="U265">
        <f t="shared" ca="1" si="46"/>
        <v>0</v>
      </c>
      <c r="V265" s="29">
        <f t="shared" ca="1" si="39"/>
        <v>0</v>
      </c>
      <c r="W265" t="e">
        <f t="shared" ca="1" si="40"/>
        <v>#DIV/0!</v>
      </c>
      <c r="X265" t="e">
        <f t="shared" ca="1" si="41"/>
        <v>#DIV/0!</v>
      </c>
      <c r="Y265" t="e">
        <f t="shared" ca="1" si="42"/>
        <v>#DIV/0!</v>
      </c>
    </row>
    <row r="266" spans="1:25">
      <c r="A266" s="1" t="str">
        <f ca="1">IF(A265="","",IF(A265+1&lt;input!$F$15,'Calculations 2'!A265+1,""))</f>
        <v/>
      </c>
      <c r="B266">
        <f t="shared" ca="1" si="44"/>
        <v>0</v>
      </c>
      <c r="C266">
        <f t="shared" ca="1" si="43"/>
        <v>0</v>
      </c>
      <c r="D266">
        <f t="shared" ca="1" si="43"/>
        <v>0</v>
      </c>
      <c r="E266">
        <f t="shared" ref="C266:G317" ca="1" si="47">IF($A266&gt;=E$14,E$13,0)</f>
        <v>0</v>
      </c>
      <c r="F266">
        <f t="shared" ca="1" si="47"/>
        <v>0</v>
      </c>
      <c r="G266">
        <f t="shared" ca="1" si="47"/>
        <v>0</v>
      </c>
      <c r="H266" s="29">
        <f t="shared" ca="1" si="37"/>
        <v>0</v>
      </c>
      <c r="I266">
        <f t="shared" ca="1" si="45"/>
        <v>0</v>
      </c>
      <c r="J266">
        <f t="shared" ca="1" si="45"/>
        <v>0</v>
      </c>
      <c r="K266">
        <f t="shared" ca="1" si="45"/>
        <v>0</v>
      </c>
      <c r="L266">
        <f t="shared" ca="1" si="45"/>
        <v>0</v>
      </c>
      <c r="M266">
        <f t="shared" ca="1" si="45"/>
        <v>0</v>
      </c>
      <c r="N266">
        <f t="shared" ca="1" si="45"/>
        <v>0</v>
      </c>
      <c r="O266" s="29">
        <f t="shared" ca="1" si="38"/>
        <v>0</v>
      </c>
      <c r="P266">
        <f t="shared" ca="1" si="46"/>
        <v>0</v>
      </c>
      <c r="Q266">
        <f t="shared" ca="1" si="46"/>
        <v>0</v>
      </c>
      <c r="R266">
        <f t="shared" ca="1" si="46"/>
        <v>0</v>
      </c>
      <c r="S266">
        <f t="shared" ca="1" si="46"/>
        <v>0</v>
      </c>
      <c r="T266">
        <f t="shared" ca="1" si="46"/>
        <v>0</v>
      </c>
      <c r="U266">
        <f t="shared" ca="1" si="46"/>
        <v>0</v>
      </c>
      <c r="V266" s="29">
        <f t="shared" ca="1" si="39"/>
        <v>0</v>
      </c>
      <c r="W266" t="e">
        <f t="shared" ca="1" si="40"/>
        <v>#DIV/0!</v>
      </c>
      <c r="X266" t="e">
        <f t="shared" ca="1" si="41"/>
        <v>#DIV/0!</v>
      </c>
      <c r="Y266" t="e">
        <f t="shared" ca="1" si="42"/>
        <v>#DIV/0!</v>
      </c>
    </row>
    <row r="267" spans="1:25">
      <c r="A267" s="1" t="str">
        <f ca="1">IF(A266="","",IF(A266+1&lt;input!$F$15,'Calculations 2'!A266+1,""))</f>
        <v/>
      </c>
      <c r="B267">
        <f t="shared" ca="1" si="44"/>
        <v>0</v>
      </c>
      <c r="C267">
        <f t="shared" ca="1" si="47"/>
        <v>0</v>
      </c>
      <c r="D267">
        <f t="shared" ca="1" si="47"/>
        <v>0</v>
      </c>
      <c r="E267">
        <f t="shared" ca="1" si="47"/>
        <v>0</v>
      </c>
      <c r="F267">
        <f t="shared" ca="1" si="47"/>
        <v>0</v>
      </c>
      <c r="G267">
        <f t="shared" ca="1" si="47"/>
        <v>0</v>
      </c>
      <c r="H267" s="29">
        <f t="shared" ca="1" si="37"/>
        <v>0</v>
      </c>
      <c r="I267">
        <f t="shared" ca="1" si="45"/>
        <v>0</v>
      </c>
      <c r="J267">
        <f t="shared" ca="1" si="45"/>
        <v>0</v>
      </c>
      <c r="K267">
        <f t="shared" ca="1" si="45"/>
        <v>0</v>
      </c>
      <c r="L267">
        <f t="shared" ca="1" si="45"/>
        <v>0</v>
      </c>
      <c r="M267">
        <f t="shared" ca="1" si="45"/>
        <v>0</v>
      </c>
      <c r="N267">
        <f t="shared" ca="1" si="45"/>
        <v>0</v>
      </c>
      <c r="O267" s="29">
        <f t="shared" ca="1" si="38"/>
        <v>0</v>
      </c>
      <c r="P267">
        <f t="shared" ca="1" si="46"/>
        <v>0</v>
      </c>
      <c r="Q267">
        <f t="shared" ca="1" si="46"/>
        <v>0</v>
      </c>
      <c r="R267">
        <f t="shared" ca="1" si="46"/>
        <v>0</v>
      </c>
      <c r="S267">
        <f t="shared" ca="1" si="46"/>
        <v>0</v>
      </c>
      <c r="T267">
        <f t="shared" ca="1" si="46"/>
        <v>0</v>
      </c>
      <c r="U267">
        <f t="shared" ca="1" si="46"/>
        <v>0</v>
      </c>
      <c r="V267" s="29">
        <f t="shared" ca="1" si="39"/>
        <v>0</v>
      </c>
      <c r="W267" t="e">
        <f t="shared" ca="1" si="40"/>
        <v>#DIV/0!</v>
      </c>
      <c r="X267" t="e">
        <f t="shared" ca="1" si="41"/>
        <v>#DIV/0!</v>
      </c>
      <c r="Y267" t="e">
        <f t="shared" ca="1" si="42"/>
        <v>#DIV/0!</v>
      </c>
    </row>
    <row r="268" spans="1:25">
      <c r="A268" s="1" t="str">
        <f ca="1">IF(A267="","",IF(A267+1&lt;input!$F$15,'Calculations 2'!A267+1,""))</f>
        <v/>
      </c>
      <c r="B268">
        <f t="shared" ca="1" si="44"/>
        <v>0</v>
      </c>
      <c r="C268">
        <f t="shared" ca="1" si="47"/>
        <v>0</v>
      </c>
      <c r="D268">
        <f t="shared" ca="1" si="47"/>
        <v>0</v>
      </c>
      <c r="E268">
        <f t="shared" ca="1" si="47"/>
        <v>0</v>
      </c>
      <c r="F268">
        <f t="shared" ca="1" si="47"/>
        <v>0</v>
      </c>
      <c r="G268">
        <f t="shared" ca="1" si="47"/>
        <v>0</v>
      </c>
      <c r="H268" s="29">
        <f t="shared" ca="1" si="37"/>
        <v>0</v>
      </c>
      <c r="I268">
        <f t="shared" ca="1" si="45"/>
        <v>0</v>
      </c>
      <c r="J268">
        <f t="shared" ca="1" si="45"/>
        <v>0</v>
      </c>
      <c r="K268">
        <f t="shared" ca="1" si="45"/>
        <v>0</v>
      </c>
      <c r="L268">
        <f t="shared" ca="1" si="45"/>
        <v>0</v>
      </c>
      <c r="M268">
        <f t="shared" ca="1" si="45"/>
        <v>0</v>
      </c>
      <c r="N268">
        <f t="shared" ca="1" si="45"/>
        <v>0</v>
      </c>
      <c r="O268" s="29">
        <f t="shared" ca="1" si="38"/>
        <v>0</v>
      </c>
      <c r="P268">
        <f t="shared" ca="1" si="46"/>
        <v>0</v>
      </c>
      <c r="Q268">
        <f t="shared" ca="1" si="46"/>
        <v>0</v>
      </c>
      <c r="R268">
        <f t="shared" ca="1" si="46"/>
        <v>0</v>
      </c>
      <c r="S268">
        <f t="shared" ca="1" si="46"/>
        <v>0</v>
      </c>
      <c r="T268">
        <f t="shared" ca="1" si="46"/>
        <v>0</v>
      </c>
      <c r="U268">
        <f t="shared" ca="1" si="46"/>
        <v>0</v>
      </c>
      <c r="V268" s="29">
        <f t="shared" ca="1" si="39"/>
        <v>0</v>
      </c>
      <c r="W268" t="e">
        <f t="shared" ca="1" si="40"/>
        <v>#DIV/0!</v>
      </c>
      <c r="X268" t="e">
        <f t="shared" ca="1" si="41"/>
        <v>#DIV/0!</v>
      </c>
      <c r="Y268" t="e">
        <f t="shared" ca="1" si="42"/>
        <v>#DIV/0!</v>
      </c>
    </row>
    <row r="269" spans="1:25">
      <c r="A269" s="1" t="str">
        <f ca="1">IF(A268="","",IF(A268+1&lt;input!$F$15,'Calculations 2'!A268+1,""))</f>
        <v/>
      </c>
      <c r="B269">
        <f t="shared" ca="1" si="44"/>
        <v>0</v>
      </c>
      <c r="C269">
        <f t="shared" ca="1" si="47"/>
        <v>0</v>
      </c>
      <c r="D269">
        <f t="shared" ca="1" si="47"/>
        <v>0</v>
      </c>
      <c r="E269">
        <f t="shared" ca="1" si="47"/>
        <v>0</v>
      </c>
      <c r="F269">
        <f t="shared" ca="1" si="47"/>
        <v>0</v>
      </c>
      <c r="G269">
        <f t="shared" ca="1" si="47"/>
        <v>0</v>
      </c>
      <c r="H269" s="29">
        <f t="shared" ca="1" si="37"/>
        <v>0</v>
      </c>
      <c r="I269">
        <f t="shared" ca="1" si="45"/>
        <v>0</v>
      </c>
      <c r="J269">
        <f t="shared" ca="1" si="45"/>
        <v>0</v>
      </c>
      <c r="K269">
        <f t="shared" ca="1" si="45"/>
        <v>0</v>
      </c>
      <c r="L269">
        <f t="shared" ca="1" si="45"/>
        <v>0</v>
      </c>
      <c r="M269">
        <f t="shared" ca="1" si="45"/>
        <v>0</v>
      </c>
      <c r="N269">
        <f t="shared" ca="1" si="45"/>
        <v>0</v>
      </c>
      <c r="O269" s="29">
        <f t="shared" ca="1" si="38"/>
        <v>0</v>
      </c>
      <c r="P269">
        <f t="shared" ca="1" si="46"/>
        <v>0</v>
      </c>
      <c r="Q269">
        <f t="shared" ca="1" si="46"/>
        <v>0</v>
      </c>
      <c r="R269">
        <f t="shared" ca="1" si="46"/>
        <v>0</v>
      </c>
      <c r="S269">
        <f t="shared" ca="1" si="46"/>
        <v>0</v>
      </c>
      <c r="T269">
        <f t="shared" ca="1" si="46"/>
        <v>0</v>
      </c>
      <c r="U269">
        <f t="shared" ca="1" si="46"/>
        <v>0</v>
      </c>
      <c r="V269" s="29">
        <f t="shared" ca="1" si="39"/>
        <v>0</v>
      </c>
      <c r="W269" t="e">
        <f t="shared" ca="1" si="40"/>
        <v>#DIV/0!</v>
      </c>
      <c r="X269" t="e">
        <f t="shared" ca="1" si="41"/>
        <v>#DIV/0!</v>
      </c>
      <c r="Y269" t="e">
        <f t="shared" ca="1" si="42"/>
        <v>#DIV/0!</v>
      </c>
    </row>
    <row r="270" spans="1:25">
      <c r="A270" s="1" t="str">
        <f ca="1">IF(A269="","",IF(A269+1&lt;input!$F$15,'Calculations 2'!A269+1,""))</f>
        <v/>
      </c>
      <c r="B270">
        <f t="shared" ca="1" si="44"/>
        <v>0</v>
      </c>
      <c r="C270">
        <f t="shared" ca="1" si="47"/>
        <v>0</v>
      </c>
      <c r="D270">
        <f t="shared" ca="1" si="47"/>
        <v>0</v>
      </c>
      <c r="E270">
        <f t="shared" ca="1" si="47"/>
        <v>0</v>
      </c>
      <c r="F270">
        <f t="shared" ca="1" si="47"/>
        <v>0</v>
      </c>
      <c r="G270">
        <f t="shared" ca="1" si="47"/>
        <v>0</v>
      </c>
      <c r="H270" s="29">
        <f t="shared" ca="1" si="37"/>
        <v>0</v>
      </c>
      <c r="I270">
        <f t="shared" ca="1" si="45"/>
        <v>0</v>
      </c>
      <c r="J270">
        <f t="shared" ca="1" si="45"/>
        <v>0</v>
      </c>
      <c r="K270">
        <f t="shared" ca="1" si="45"/>
        <v>0</v>
      </c>
      <c r="L270">
        <f t="shared" ca="1" si="45"/>
        <v>0</v>
      </c>
      <c r="M270">
        <f t="shared" ca="1" si="45"/>
        <v>0</v>
      </c>
      <c r="N270">
        <f t="shared" ca="1" si="45"/>
        <v>0</v>
      </c>
      <c r="O270" s="29">
        <f t="shared" ca="1" si="38"/>
        <v>0</v>
      </c>
      <c r="P270">
        <f t="shared" ca="1" si="46"/>
        <v>0</v>
      </c>
      <c r="Q270">
        <f t="shared" ca="1" si="46"/>
        <v>0</v>
      </c>
      <c r="R270">
        <f t="shared" ca="1" si="46"/>
        <v>0</v>
      </c>
      <c r="S270">
        <f t="shared" ca="1" si="46"/>
        <v>0</v>
      </c>
      <c r="T270">
        <f t="shared" ca="1" si="46"/>
        <v>0</v>
      </c>
      <c r="U270">
        <f t="shared" ca="1" si="46"/>
        <v>0</v>
      </c>
      <c r="V270" s="29">
        <f t="shared" ca="1" si="39"/>
        <v>0</v>
      </c>
      <c r="W270" t="e">
        <f t="shared" ca="1" si="40"/>
        <v>#DIV/0!</v>
      </c>
      <c r="X270" t="e">
        <f t="shared" ca="1" si="41"/>
        <v>#DIV/0!</v>
      </c>
      <c r="Y270" t="e">
        <f t="shared" ca="1" si="42"/>
        <v>#DIV/0!</v>
      </c>
    </row>
    <row r="271" spans="1:25">
      <c r="A271" s="1" t="str">
        <f ca="1">IF(A270="","",IF(A270+1&lt;input!$F$15,'Calculations 2'!A270+1,""))</f>
        <v/>
      </c>
      <c r="B271">
        <f t="shared" ca="1" si="44"/>
        <v>0</v>
      </c>
      <c r="C271">
        <f t="shared" ca="1" si="47"/>
        <v>0</v>
      </c>
      <c r="D271">
        <f t="shared" ca="1" si="47"/>
        <v>0</v>
      </c>
      <c r="E271">
        <f t="shared" ca="1" si="47"/>
        <v>0</v>
      </c>
      <c r="F271">
        <f t="shared" ca="1" si="47"/>
        <v>0</v>
      </c>
      <c r="G271">
        <f t="shared" ca="1" si="47"/>
        <v>0</v>
      </c>
      <c r="H271" s="29">
        <f t="shared" ca="1" si="37"/>
        <v>0</v>
      </c>
      <c r="I271">
        <f t="shared" ca="1" si="45"/>
        <v>0</v>
      </c>
      <c r="J271">
        <f t="shared" ca="1" si="45"/>
        <v>0</v>
      </c>
      <c r="K271">
        <f t="shared" ca="1" si="45"/>
        <v>0</v>
      </c>
      <c r="L271">
        <f t="shared" ca="1" si="45"/>
        <v>0</v>
      </c>
      <c r="M271">
        <f t="shared" ca="1" si="45"/>
        <v>0</v>
      </c>
      <c r="N271">
        <f t="shared" ca="1" si="45"/>
        <v>0</v>
      </c>
      <c r="O271" s="29">
        <f t="shared" ca="1" si="38"/>
        <v>0</v>
      </c>
      <c r="P271">
        <f t="shared" ca="1" si="46"/>
        <v>0</v>
      </c>
      <c r="Q271">
        <f t="shared" ca="1" si="46"/>
        <v>0</v>
      </c>
      <c r="R271">
        <f t="shared" ca="1" si="46"/>
        <v>0</v>
      </c>
      <c r="S271">
        <f t="shared" ca="1" si="46"/>
        <v>0</v>
      </c>
      <c r="T271">
        <f t="shared" ca="1" si="46"/>
        <v>0</v>
      </c>
      <c r="U271">
        <f t="shared" ca="1" si="46"/>
        <v>0</v>
      </c>
      <c r="V271" s="29">
        <f t="shared" ca="1" si="39"/>
        <v>0</v>
      </c>
      <c r="W271" t="e">
        <f t="shared" ca="1" si="40"/>
        <v>#DIV/0!</v>
      </c>
      <c r="X271" t="e">
        <f t="shared" ca="1" si="41"/>
        <v>#DIV/0!</v>
      </c>
      <c r="Y271" t="e">
        <f t="shared" ca="1" si="42"/>
        <v>#DIV/0!</v>
      </c>
    </row>
    <row r="272" spans="1:25">
      <c r="A272" s="1" t="str">
        <f ca="1">IF(A271="","",IF(A271+1&lt;input!$F$15,'Calculations 2'!A271+1,""))</f>
        <v/>
      </c>
      <c r="B272">
        <f t="shared" ca="1" si="44"/>
        <v>0</v>
      </c>
      <c r="C272">
        <f t="shared" ca="1" si="47"/>
        <v>0</v>
      </c>
      <c r="D272">
        <f t="shared" ca="1" si="47"/>
        <v>0</v>
      </c>
      <c r="E272">
        <f t="shared" ca="1" si="47"/>
        <v>0</v>
      </c>
      <c r="F272">
        <f t="shared" ca="1" si="47"/>
        <v>0</v>
      </c>
      <c r="G272">
        <f t="shared" ca="1" si="47"/>
        <v>0</v>
      </c>
      <c r="H272" s="29">
        <f t="shared" ref="H272:H335" ca="1" si="48">SUM(B272:G272)</f>
        <v>0</v>
      </c>
      <c r="I272">
        <f t="shared" ca="1" si="45"/>
        <v>0</v>
      </c>
      <c r="J272">
        <f t="shared" ca="1" si="45"/>
        <v>0</v>
      </c>
      <c r="K272">
        <f t="shared" ca="1" si="45"/>
        <v>0</v>
      </c>
      <c r="L272">
        <f t="shared" ca="1" si="45"/>
        <v>0</v>
      </c>
      <c r="M272">
        <f t="shared" ca="1" si="45"/>
        <v>0</v>
      </c>
      <c r="N272">
        <f t="shared" ca="1" si="45"/>
        <v>0</v>
      </c>
      <c r="O272" s="29">
        <f t="shared" ref="O272:O335" ca="1" si="49">SUM(I272:N272)</f>
        <v>0</v>
      </c>
      <c r="P272">
        <f t="shared" ca="1" si="46"/>
        <v>0</v>
      </c>
      <c r="Q272">
        <f t="shared" ca="1" si="46"/>
        <v>0</v>
      </c>
      <c r="R272">
        <f t="shared" ca="1" si="46"/>
        <v>0</v>
      </c>
      <c r="S272">
        <f t="shared" ca="1" si="46"/>
        <v>0</v>
      </c>
      <c r="T272">
        <f t="shared" ca="1" si="46"/>
        <v>0</v>
      </c>
      <c r="U272">
        <f t="shared" ca="1" si="46"/>
        <v>0</v>
      </c>
      <c r="V272" s="29">
        <f t="shared" ref="V272:V335" ca="1" si="50">SUM(P272:U272)</f>
        <v>0</v>
      </c>
      <c r="W272" t="e">
        <f t="shared" ref="W272:W335" ca="1" si="51">+H272/$Z$10</f>
        <v>#DIV/0!</v>
      </c>
      <c r="X272" t="e">
        <f t="shared" ref="X272:X335" ca="1" si="52">+O272/$Z$10</f>
        <v>#DIV/0!</v>
      </c>
      <c r="Y272" t="e">
        <f t="shared" ref="Y272:Y335" ca="1" si="53">+V272/$Z$10</f>
        <v>#DIV/0!</v>
      </c>
    </row>
    <row r="273" spans="1:25">
      <c r="A273" s="1" t="str">
        <f ca="1">IF(A272="","",IF(A272+1&lt;input!$F$15,'Calculations 2'!A272+1,""))</f>
        <v/>
      </c>
      <c r="B273">
        <f t="shared" ca="1" si="44"/>
        <v>0</v>
      </c>
      <c r="C273">
        <f t="shared" ca="1" si="47"/>
        <v>0</v>
      </c>
      <c r="D273">
        <f t="shared" ca="1" si="47"/>
        <v>0</v>
      </c>
      <c r="E273">
        <f t="shared" ca="1" si="47"/>
        <v>0</v>
      </c>
      <c r="F273">
        <f t="shared" ca="1" si="47"/>
        <v>0</v>
      </c>
      <c r="G273">
        <f t="shared" ca="1" si="47"/>
        <v>0</v>
      </c>
      <c r="H273" s="29">
        <f t="shared" ca="1" si="48"/>
        <v>0</v>
      </c>
      <c r="I273">
        <f t="shared" ca="1" si="45"/>
        <v>0</v>
      </c>
      <c r="J273">
        <f t="shared" ca="1" si="45"/>
        <v>0</v>
      </c>
      <c r="K273">
        <f t="shared" ca="1" si="45"/>
        <v>0</v>
      </c>
      <c r="L273">
        <f t="shared" ca="1" si="45"/>
        <v>0</v>
      </c>
      <c r="M273">
        <f t="shared" ca="1" si="45"/>
        <v>0</v>
      </c>
      <c r="N273">
        <f t="shared" ca="1" si="45"/>
        <v>0</v>
      </c>
      <c r="O273" s="29">
        <f t="shared" ca="1" si="49"/>
        <v>0</v>
      </c>
      <c r="P273">
        <f t="shared" ca="1" si="46"/>
        <v>0</v>
      </c>
      <c r="Q273">
        <f t="shared" ca="1" si="46"/>
        <v>0</v>
      </c>
      <c r="R273">
        <f t="shared" ca="1" si="46"/>
        <v>0</v>
      </c>
      <c r="S273">
        <f t="shared" ca="1" si="46"/>
        <v>0</v>
      </c>
      <c r="T273">
        <f t="shared" ca="1" si="46"/>
        <v>0</v>
      </c>
      <c r="U273">
        <f t="shared" ca="1" si="46"/>
        <v>0</v>
      </c>
      <c r="V273" s="29">
        <f t="shared" ca="1" si="50"/>
        <v>0</v>
      </c>
      <c r="W273" t="e">
        <f t="shared" ca="1" si="51"/>
        <v>#DIV/0!</v>
      </c>
      <c r="X273" t="e">
        <f t="shared" ca="1" si="52"/>
        <v>#DIV/0!</v>
      </c>
      <c r="Y273" t="e">
        <f t="shared" ca="1" si="53"/>
        <v>#DIV/0!</v>
      </c>
    </row>
    <row r="274" spans="1:25">
      <c r="A274" s="1" t="str">
        <f ca="1">IF(A273="","",IF(A273+1&lt;input!$F$15,'Calculations 2'!A273+1,""))</f>
        <v/>
      </c>
      <c r="B274">
        <f t="shared" ca="1" si="44"/>
        <v>0</v>
      </c>
      <c r="C274">
        <f t="shared" ca="1" si="47"/>
        <v>0</v>
      </c>
      <c r="D274">
        <f t="shared" ca="1" si="47"/>
        <v>0</v>
      </c>
      <c r="E274">
        <f t="shared" ca="1" si="47"/>
        <v>0</v>
      </c>
      <c r="F274">
        <f t="shared" ca="1" si="47"/>
        <v>0</v>
      </c>
      <c r="G274">
        <f t="shared" ca="1" si="47"/>
        <v>0</v>
      </c>
      <c r="H274" s="29">
        <f t="shared" ca="1" si="48"/>
        <v>0</v>
      </c>
      <c r="I274">
        <f t="shared" ca="1" si="45"/>
        <v>0</v>
      </c>
      <c r="J274">
        <f t="shared" ca="1" si="45"/>
        <v>0</v>
      </c>
      <c r="K274">
        <f t="shared" ca="1" si="45"/>
        <v>0</v>
      </c>
      <c r="L274">
        <f t="shared" ca="1" si="45"/>
        <v>0</v>
      </c>
      <c r="M274">
        <f t="shared" ca="1" si="45"/>
        <v>0</v>
      </c>
      <c r="N274">
        <f t="shared" ca="1" si="45"/>
        <v>0</v>
      </c>
      <c r="O274" s="29">
        <f t="shared" ca="1" si="49"/>
        <v>0</v>
      </c>
      <c r="P274">
        <f t="shared" ca="1" si="46"/>
        <v>0</v>
      </c>
      <c r="Q274">
        <f t="shared" ca="1" si="46"/>
        <v>0</v>
      </c>
      <c r="R274">
        <f t="shared" ca="1" si="46"/>
        <v>0</v>
      </c>
      <c r="S274">
        <f t="shared" ca="1" si="46"/>
        <v>0</v>
      </c>
      <c r="T274">
        <f t="shared" ca="1" si="46"/>
        <v>0</v>
      </c>
      <c r="U274">
        <f t="shared" ca="1" si="46"/>
        <v>0</v>
      </c>
      <c r="V274" s="29">
        <f t="shared" ca="1" si="50"/>
        <v>0</v>
      </c>
      <c r="W274" t="e">
        <f t="shared" ca="1" si="51"/>
        <v>#DIV/0!</v>
      </c>
      <c r="X274" t="e">
        <f t="shared" ca="1" si="52"/>
        <v>#DIV/0!</v>
      </c>
      <c r="Y274" t="e">
        <f t="shared" ca="1" si="53"/>
        <v>#DIV/0!</v>
      </c>
    </row>
    <row r="275" spans="1:25">
      <c r="A275" s="1" t="str">
        <f ca="1">IF(A274="","",IF(A274+1&lt;input!$F$15,'Calculations 2'!A274+1,""))</f>
        <v/>
      </c>
      <c r="B275">
        <f t="shared" ca="1" si="44"/>
        <v>0</v>
      </c>
      <c r="C275">
        <f t="shared" ca="1" si="47"/>
        <v>0</v>
      </c>
      <c r="D275">
        <f t="shared" ca="1" si="47"/>
        <v>0</v>
      </c>
      <c r="E275">
        <f t="shared" ca="1" si="47"/>
        <v>0</v>
      </c>
      <c r="F275">
        <f t="shared" ca="1" si="47"/>
        <v>0</v>
      </c>
      <c r="G275">
        <f t="shared" ca="1" si="47"/>
        <v>0</v>
      </c>
      <c r="H275" s="29">
        <f t="shared" ca="1" si="48"/>
        <v>0</v>
      </c>
      <c r="I275">
        <f t="shared" ca="1" si="45"/>
        <v>0</v>
      </c>
      <c r="J275">
        <f t="shared" ca="1" si="45"/>
        <v>0</v>
      </c>
      <c r="K275">
        <f t="shared" ca="1" si="45"/>
        <v>0</v>
      </c>
      <c r="L275">
        <f t="shared" ca="1" si="45"/>
        <v>0</v>
      </c>
      <c r="M275">
        <f t="shared" ca="1" si="45"/>
        <v>0</v>
      </c>
      <c r="N275">
        <f t="shared" ca="1" si="45"/>
        <v>0</v>
      </c>
      <c r="O275" s="29">
        <f t="shared" ca="1" si="49"/>
        <v>0</v>
      </c>
      <c r="P275">
        <f t="shared" ca="1" si="46"/>
        <v>0</v>
      </c>
      <c r="Q275">
        <f t="shared" ca="1" si="46"/>
        <v>0</v>
      </c>
      <c r="R275">
        <f t="shared" ca="1" si="46"/>
        <v>0</v>
      </c>
      <c r="S275">
        <f t="shared" ca="1" si="46"/>
        <v>0</v>
      </c>
      <c r="T275">
        <f t="shared" ca="1" si="46"/>
        <v>0</v>
      </c>
      <c r="U275">
        <f t="shared" ca="1" si="46"/>
        <v>0</v>
      </c>
      <c r="V275" s="29">
        <f t="shared" ca="1" si="50"/>
        <v>0</v>
      </c>
      <c r="W275" t="e">
        <f t="shared" ca="1" si="51"/>
        <v>#DIV/0!</v>
      </c>
      <c r="X275" t="e">
        <f t="shared" ca="1" si="52"/>
        <v>#DIV/0!</v>
      </c>
      <c r="Y275" t="e">
        <f t="shared" ca="1" si="53"/>
        <v>#DIV/0!</v>
      </c>
    </row>
    <row r="276" spans="1:25">
      <c r="A276" s="1" t="str">
        <f ca="1">IF(A275="","",IF(A275+1&lt;input!$F$15,'Calculations 2'!A275+1,""))</f>
        <v/>
      </c>
      <c r="B276">
        <f t="shared" ca="1" si="44"/>
        <v>0</v>
      </c>
      <c r="C276">
        <f t="shared" ca="1" si="47"/>
        <v>0</v>
      </c>
      <c r="D276">
        <f t="shared" ca="1" si="47"/>
        <v>0</v>
      </c>
      <c r="E276">
        <f t="shared" ca="1" si="47"/>
        <v>0</v>
      </c>
      <c r="F276">
        <f t="shared" ca="1" si="47"/>
        <v>0</v>
      </c>
      <c r="G276">
        <f t="shared" ca="1" si="47"/>
        <v>0</v>
      </c>
      <c r="H276" s="29">
        <f t="shared" ca="1" si="48"/>
        <v>0</v>
      </c>
      <c r="I276">
        <f t="shared" ca="1" si="45"/>
        <v>0</v>
      </c>
      <c r="J276">
        <f t="shared" ca="1" si="45"/>
        <v>0</v>
      </c>
      <c r="K276">
        <f t="shared" ca="1" si="45"/>
        <v>0</v>
      </c>
      <c r="L276">
        <f t="shared" ca="1" si="45"/>
        <v>0</v>
      </c>
      <c r="M276">
        <f t="shared" ca="1" si="45"/>
        <v>0</v>
      </c>
      <c r="N276">
        <f t="shared" ca="1" si="45"/>
        <v>0</v>
      </c>
      <c r="O276" s="29">
        <f t="shared" ca="1" si="49"/>
        <v>0</v>
      </c>
      <c r="P276">
        <f t="shared" ca="1" si="46"/>
        <v>0</v>
      </c>
      <c r="Q276">
        <f t="shared" ca="1" si="46"/>
        <v>0</v>
      </c>
      <c r="R276">
        <f t="shared" ca="1" si="46"/>
        <v>0</v>
      </c>
      <c r="S276">
        <f t="shared" ca="1" si="46"/>
        <v>0</v>
      </c>
      <c r="T276">
        <f t="shared" ca="1" si="46"/>
        <v>0</v>
      </c>
      <c r="U276">
        <f t="shared" ca="1" si="46"/>
        <v>0</v>
      </c>
      <c r="V276" s="29">
        <f t="shared" ca="1" si="50"/>
        <v>0</v>
      </c>
      <c r="W276" t="e">
        <f t="shared" ca="1" si="51"/>
        <v>#DIV/0!</v>
      </c>
      <c r="X276" t="e">
        <f t="shared" ca="1" si="52"/>
        <v>#DIV/0!</v>
      </c>
      <c r="Y276" t="e">
        <f t="shared" ca="1" si="53"/>
        <v>#DIV/0!</v>
      </c>
    </row>
    <row r="277" spans="1:25">
      <c r="A277" s="1" t="str">
        <f ca="1">IF(A276="","",IF(A276+1&lt;input!$F$15,'Calculations 2'!A276+1,""))</f>
        <v/>
      </c>
      <c r="B277">
        <f t="shared" ca="1" si="44"/>
        <v>0</v>
      </c>
      <c r="C277">
        <f t="shared" ca="1" si="47"/>
        <v>0</v>
      </c>
      <c r="D277">
        <f t="shared" ca="1" si="47"/>
        <v>0</v>
      </c>
      <c r="E277">
        <f t="shared" ca="1" si="47"/>
        <v>0</v>
      </c>
      <c r="F277">
        <f t="shared" ca="1" si="47"/>
        <v>0</v>
      </c>
      <c r="G277">
        <f t="shared" ca="1" si="47"/>
        <v>0</v>
      </c>
      <c r="H277" s="29">
        <f t="shared" ca="1" si="48"/>
        <v>0</v>
      </c>
      <c r="I277">
        <f t="shared" ca="1" si="45"/>
        <v>0</v>
      </c>
      <c r="J277">
        <f t="shared" ca="1" si="45"/>
        <v>0</v>
      </c>
      <c r="K277">
        <f t="shared" ca="1" si="45"/>
        <v>0</v>
      </c>
      <c r="L277">
        <f t="shared" ca="1" si="45"/>
        <v>0</v>
      </c>
      <c r="M277">
        <f t="shared" ca="1" si="45"/>
        <v>0</v>
      </c>
      <c r="N277">
        <f t="shared" ca="1" si="45"/>
        <v>0</v>
      </c>
      <c r="O277" s="29">
        <f t="shared" ca="1" si="49"/>
        <v>0</v>
      </c>
      <c r="P277">
        <f t="shared" ca="1" si="46"/>
        <v>0</v>
      </c>
      <c r="Q277">
        <f t="shared" ca="1" si="46"/>
        <v>0</v>
      </c>
      <c r="R277">
        <f t="shared" ca="1" si="46"/>
        <v>0</v>
      </c>
      <c r="S277">
        <f t="shared" ca="1" si="46"/>
        <v>0</v>
      </c>
      <c r="T277">
        <f t="shared" ca="1" si="46"/>
        <v>0</v>
      </c>
      <c r="U277">
        <f t="shared" ca="1" si="46"/>
        <v>0</v>
      </c>
      <c r="V277" s="29">
        <f t="shared" ca="1" si="50"/>
        <v>0</v>
      </c>
      <c r="W277" t="e">
        <f t="shared" ca="1" si="51"/>
        <v>#DIV/0!</v>
      </c>
      <c r="X277" t="e">
        <f t="shared" ca="1" si="52"/>
        <v>#DIV/0!</v>
      </c>
      <c r="Y277" t="e">
        <f t="shared" ca="1" si="53"/>
        <v>#DIV/0!</v>
      </c>
    </row>
    <row r="278" spans="1:25">
      <c r="A278" s="1" t="str">
        <f ca="1">IF(A277="","",IF(A277+1&lt;input!$F$15,'Calculations 2'!A277+1,""))</f>
        <v/>
      </c>
      <c r="B278">
        <f t="shared" ca="1" si="44"/>
        <v>0</v>
      </c>
      <c r="C278">
        <f t="shared" ca="1" si="47"/>
        <v>0</v>
      </c>
      <c r="D278">
        <f t="shared" ca="1" si="47"/>
        <v>0</v>
      </c>
      <c r="E278">
        <f t="shared" ca="1" si="47"/>
        <v>0</v>
      </c>
      <c r="F278">
        <f t="shared" ca="1" si="47"/>
        <v>0</v>
      </c>
      <c r="G278">
        <f t="shared" ca="1" si="47"/>
        <v>0</v>
      </c>
      <c r="H278" s="29">
        <f t="shared" ca="1" si="48"/>
        <v>0</v>
      </c>
      <c r="I278">
        <f t="shared" ca="1" si="45"/>
        <v>0</v>
      </c>
      <c r="J278">
        <f t="shared" ca="1" si="45"/>
        <v>0</v>
      </c>
      <c r="K278">
        <f t="shared" ca="1" si="45"/>
        <v>0</v>
      </c>
      <c r="L278">
        <f t="shared" ca="1" si="45"/>
        <v>0</v>
      </c>
      <c r="M278">
        <f t="shared" ca="1" si="45"/>
        <v>0</v>
      </c>
      <c r="N278">
        <f t="shared" ca="1" si="45"/>
        <v>0</v>
      </c>
      <c r="O278" s="29">
        <f t="shared" ca="1" si="49"/>
        <v>0</v>
      </c>
      <c r="P278">
        <f t="shared" ca="1" si="46"/>
        <v>0</v>
      </c>
      <c r="Q278">
        <f t="shared" ca="1" si="46"/>
        <v>0</v>
      </c>
      <c r="R278">
        <f t="shared" ca="1" si="46"/>
        <v>0</v>
      </c>
      <c r="S278">
        <f t="shared" ca="1" si="46"/>
        <v>0</v>
      </c>
      <c r="T278">
        <f t="shared" ca="1" si="46"/>
        <v>0</v>
      </c>
      <c r="U278">
        <f t="shared" ca="1" si="46"/>
        <v>0</v>
      </c>
      <c r="V278" s="29">
        <f t="shared" ca="1" si="50"/>
        <v>0</v>
      </c>
      <c r="W278" t="e">
        <f t="shared" ca="1" si="51"/>
        <v>#DIV/0!</v>
      </c>
      <c r="X278" t="e">
        <f t="shared" ca="1" si="52"/>
        <v>#DIV/0!</v>
      </c>
      <c r="Y278" t="e">
        <f t="shared" ca="1" si="53"/>
        <v>#DIV/0!</v>
      </c>
    </row>
    <row r="279" spans="1:25">
      <c r="A279" s="1" t="str">
        <f ca="1">IF(A278="","",IF(A278+1&lt;input!$F$15,'Calculations 2'!A278+1,""))</f>
        <v/>
      </c>
      <c r="B279">
        <f t="shared" ca="1" si="44"/>
        <v>0</v>
      </c>
      <c r="C279">
        <f t="shared" ca="1" si="47"/>
        <v>0</v>
      </c>
      <c r="D279">
        <f t="shared" ca="1" si="47"/>
        <v>0</v>
      </c>
      <c r="E279">
        <f t="shared" ca="1" si="47"/>
        <v>0</v>
      </c>
      <c r="F279">
        <f t="shared" ca="1" si="47"/>
        <v>0</v>
      </c>
      <c r="G279">
        <f t="shared" ca="1" si="47"/>
        <v>0</v>
      </c>
      <c r="H279" s="29">
        <f t="shared" ca="1" si="48"/>
        <v>0</v>
      </c>
      <c r="I279">
        <f t="shared" ca="1" si="45"/>
        <v>0</v>
      </c>
      <c r="J279">
        <f t="shared" ca="1" si="45"/>
        <v>0</v>
      </c>
      <c r="K279">
        <f t="shared" ca="1" si="45"/>
        <v>0</v>
      </c>
      <c r="L279">
        <f t="shared" ca="1" si="45"/>
        <v>0</v>
      </c>
      <c r="M279">
        <f t="shared" ca="1" si="45"/>
        <v>0</v>
      </c>
      <c r="N279">
        <f t="shared" ca="1" si="45"/>
        <v>0</v>
      </c>
      <c r="O279" s="29">
        <f t="shared" ca="1" si="49"/>
        <v>0</v>
      </c>
      <c r="P279">
        <f t="shared" ca="1" si="46"/>
        <v>0</v>
      </c>
      <c r="Q279">
        <f t="shared" ca="1" si="46"/>
        <v>0</v>
      </c>
      <c r="R279">
        <f t="shared" ca="1" si="46"/>
        <v>0</v>
      </c>
      <c r="S279">
        <f t="shared" ca="1" si="46"/>
        <v>0</v>
      </c>
      <c r="T279">
        <f t="shared" ca="1" si="46"/>
        <v>0</v>
      </c>
      <c r="U279">
        <f t="shared" ca="1" si="46"/>
        <v>0</v>
      </c>
      <c r="V279" s="29">
        <f t="shared" ca="1" si="50"/>
        <v>0</v>
      </c>
      <c r="W279" t="e">
        <f t="shared" ca="1" si="51"/>
        <v>#DIV/0!</v>
      </c>
      <c r="X279" t="e">
        <f t="shared" ca="1" si="52"/>
        <v>#DIV/0!</v>
      </c>
      <c r="Y279" t="e">
        <f t="shared" ca="1" si="53"/>
        <v>#DIV/0!</v>
      </c>
    </row>
    <row r="280" spans="1:25">
      <c r="A280" s="1" t="str">
        <f ca="1">IF(A279="","",IF(A279+1&lt;input!$F$15,'Calculations 2'!A279+1,""))</f>
        <v/>
      </c>
      <c r="B280">
        <f t="shared" ca="1" si="44"/>
        <v>0</v>
      </c>
      <c r="C280">
        <f t="shared" ca="1" si="47"/>
        <v>0</v>
      </c>
      <c r="D280">
        <f t="shared" ca="1" si="47"/>
        <v>0</v>
      </c>
      <c r="E280">
        <f t="shared" ca="1" si="47"/>
        <v>0</v>
      </c>
      <c r="F280">
        <f t="shared" ca="1" si="47"/>
        <v>0</v>
      </c>
      <c r="G280">
        <f t="shared" ca="1" si="47"/>
        <v>0</v>
      </c>
      <c r="H280" s="29">
        <f t="shared" ca="1" si="48"/>
        <v>0</v>
      </c>
      <c r="I280">
        <f t="shared" ca="1" si="45"/>
        <v>0</v>
      </c>
      <c r="J280">
        <f t="shared" ca="1" si="45"/>
        <v>0</v>
      </c>
      <c r="K280">
        <f t="shared" ca="1" si="45"/>
        <v>0</v>
      </c>
      <c r="L280">
        <f t="shared" ca="1" si="45"/>
        <v>0</v>
      </c>
      <c r="M280">
        <f t="shared" ca="1" si="45"/>
        <v>0</v>
      </c>
      <c r="N280">
        <f t="shared" ca="1" si="45"/>
        <v>0</v>
      </c>
      <c r="O280" s="29">
        <f t="shared" ca="1" si="49"/>
        <v>0</v>
      </c>
      <c r="P280">
        <f t="shared" ca="1" si="46"/>
        <v>0</v>
      </c>
      <c r="Q280">
        <f t="shared" ca="1" si="46"/>
        <v>0</v>
      </c>
      <c r="R280">
        <f t="shared" ca="1" si="46"/>
        <v>0</v>
      </c>
      <c r="S280">
        <f t="shared" ca="1" si="46"/>
        <v>0</v>
      </c>
      <c r="T280">
        <f t="shared" ca="1" si="46"/>
        <v>0</v>
      </c>
      <c r="U280">
        <f t="shared" ca="1" si="46"/>
        <v>0</v>
      </c>
      <c r="V280" s="29">
        <f t="shared" ca="1" si="50"/>
        <v>0</v>
      </c>
      <c r="W280" t="e">
        <f t="shared" ca="1" si="51"/>
        <v>#DIV/0!</v>
      </c>
      <c r="X280" t="e">
        <f t="shared" ca="1" si="52"/>
        <v>#DIV/0!</v>
      </c>
      <c r="Y280" t="e">
        <f t="shared" ca="1" si="53"/>
        <v>#DIV/0!</v>
      </c>
    </row>
    <row r="281" spans="1:25">
      <c r="A281" s="1" t="str">
        <f ca="1">IF(A280="","",IF(A280+1&lt;input!$F$15,'Calculations 2'!A280+1,""))</f>
        <v/>
      </c>
      <c r="B281">
        <f t="shared" ca="1" si="44"/>
        <v>0</v>
      </c>
      <c r="C281">
        <f t="shared" ca="1" si="47"/>
        <v>0</v>
      </c>
      <c r="D281">
        <f t="shared" ca="1" si="47"/>
        <v>0</v>
      </c>
      <c r="E281">
        <f t="shared" ca="1" si="47"/>
        <v>0</v>
      </c>
      <c r="F281">
        <f t="shared" ca="1" si="47"/>
        <v>0</v>
      </c>
      <c r="G281">
        <f t="shared" ca="1" si="47"/>
        <v>0</v>
      </c>
      <c r="H281" s="29">
        <f t="shared" ca="1" si="48"/>
        <v>0</v>
      </c>
      <c r="I281">
        <f t="shared" ca="1" si="45"/>
        <v>0</v>
      </c>
      <c r="J281">
        <f t="shared" ca="1" si="45"/>
        <v>0</v>
      </c>
      <c r="K281">
        <f t="shared" ca="1" si="45"/>
        <v>0</v>
      </c>
      <c r="L281">
        <f t="shared" ca="1" si="45"/>
        <v>0</v>
      </c>
      <c r="M281">
        <f t="shared" ca="1" si="45"/>
        <v>0</v>
      </c>
      <c r="N281">
        <f t="shared" ca="1" si="45"/>
        <v>0</v>
      </c>
      <c r="O281" s="29">
        <f t="shared" ca="1" si="49"/>
        <v>0</v>
      </c>
      <c r="P281">
        <f t="shared" ca="1" si="46"/>
        <v>0</v>
      </c>
      <c r="Q281">
        <f t="shared" ca="1" si="46"/>
        <v>0</v>
      </c>
      <c r="R281">
        <f t="shared" ca="1" si="46"/>
        <v>0</v>
      </c>
      <c r="S281">
        <f t="shared" ca="1" si="46"/>
        <v>0</v>
      </c>
      <c r="T281">
        <f t="shared" ca="1" si="46"/>
        <v>0</v>
      </c>
      <c r="U281">
        <f t="shared" ca="1" si="46"/>
        <v>0</v>
      </c>
      <c r="V281" s="29">
        <f t="shared" ca="1" si="50"/>
        <v>0</v>
      </c>
      <c r="W281" t="e">
        <f t="shared" ca="1" si="51"/>
        <v>#DIV/0!</v>
      </c>
      <c r="X281" t="e">
        <f t="shared" ca="1" si="52"/>
        <v>#DIV/0!</v>
      </c>
      <c r="Y281" t="e">
        <f t="shared" ca="1" si="53"/>
        <v>#DIV/0!</v>
      </c>
    </row>
    <row r="282" spans="1:25">
      <c r="A282" s="1" t="str">
        <f ca="1">IF(A281="","",IF(A281+1&lt;input!$F$15,'Calculations 2'!A281+1,""))</f>
        <v/>
      </c>
      <c r="B282">
        <f t="shared" ca="1" si="44"/>
        <v>0</v>
      </c>
      <c r="C282">
        <f t="shared" ca="1" si="47"/>
        <v>0</v>
      </c>
      <c r="D282">
        <f t="shared" ca="1" si="47"/>
        <v>0</v>
      </c>
      <c r="E282">
        <f t="shared" ca="1" si="47"/>
        <v>0</v>
      </c>
      <c r="F282">
        <f t="shared" ca="1" si="47"/>
        <v>0</v>
      </c>
      <c r="G282">
        <f t="shared" ca="1" si="47"/>
        <v>0</v>
      </c>
      <c r="H282" s="29">
        <f t="shared" ca="1" si="48"/>
        <v>0</v>
      </c>
      <c r="I282">
        <f t="shared" ca="1" si="45"/>
        <v>0</v>
      </c>
      <c r="J282">
        <f t="shared" ca="1" si="45"/>
        <v>0</v>
      </c>
      <c r="K282">
        <f t="shared" ca="1" si="45"/>
        <v>0</v>
      </c>
      <c r="L282">
        <f t="shared" ca="1" si="45"/>
        <v>0</v>
      </c>
      <c r="M282">
        <f t="shared" ca="1" si="45"/>
        <v>0</v>
      </c>
      <c r="N282">
        <f t="shared" ca="1" si="45"/>
        <v>0</v>
      </c>
      <c r="O282" s="29">
        <f t="shared" ca="1" si="49"/>
        <v>0</v>
      </c>
      <c r="P282">
        <f t="shared" ca="1" si="46"/>
        <v>0</v>
      </c>
      <c r="Q282">
        <f t="shared" ca="1" si="46"/>
        <v>0</v>
      </c>
      <c r="R282">
        <f t="shared" ca="1" si="46"/>
        <v>0</v>
      </c>
      <c r="S282">
        <f t="shared" ca="1" si="46"/>
        <v>0</v>
      </c>
      <c r="T282">
        <f t="shared" ca="1" si="46"/>
        <v>0</v>
      </c>
      <c r="U282">
        <f t="shared" ca="1" si="46"/>
        <v>0</v>
      </c>
      <c r="V282" s="29">
        <f t="shared" ca="1" si="50"/>
        <v>0</v>
      </c>
      <c r="W282" t="e">
        <f t="shared" ca="1" si="51"/>
        <v>#DIV/0!</v>
      </c>
      <c r="X282" t="e">
        <f t="shared" ca="1" si="52"/>
        <v>#DIV/0!</v>
      </c>
      <c r="Y282" t="e">
        <f t="shared" ca="1" si="53"/>
        <v>#DIV/0!</v>
      </c>
    </row>
    <row r="283" spans="1:25">
      <c r="A283" s="1" t="str">
        <f ca="1">IF(A282="","",IF(A282+1&lt;input!$F$15,'Calculations 2'!A282+1,""))</f>
        <v/>
      </c>
      <c r="B283">
        <f t="shared" ca="1" si="44"/>
        <v>0</v>
      </c>
      <c r="C283">
        <f t="shared" ca="1" si="47"/>
        <v>0</v>
      </c>
      <c r="D283">
        <f t="shared" ca="1" si="47"/>
        <v>0</v>
      </c>
      <c r="E283">
        <f t="shared" ca="1" si="47"/>
        <v>0</v>
      </c>
      <c r="F283">
        <f t="shared" ca="1" si="47"/>
        <v>0</v>
      </c>
      <c r="G283">
        <f t="shared" ca="1" si="47"/>
        <v>0</v>
      </c>
      <c r="H283" s="29">
        <f t="shared" ca="1" si="48"/>
        <v>0</v>
      </c>
      <c r="I283">
        <f t="shared" ca="1" si="45"/>
        <v>0</v>
      </c>
      <c r="J283">
        <f t="shared" ca="1" si="45"/>
        <v>0</v>
      </c>
      <c r="K283">
        <f t="shared" ca="1" si="45"/>
        <v>0</v>
      </c>
      <c r="L283">
        <f t="shared" ca="1" si="45"/>
        <v>0</v>
      </c>
      <c r="M283">
        <f t="shared" ca="1" si="45"/>
        <v>0</v>
      </c>
      <c r="N283">
        <f t="shared" ca="1" si="45"/>
        <v>0</v>
      </c>
      <c r="O283" s="29">
        <f t="shared" ca="1" si="49"/>
        <v>0</v>
      </c>
      <c r="P283">
        <f t="shared" ca="1" si="46"/>
        <v>0</v>
      </c>
      <c r="Q283">
        <f t="shared" ca="1" si="46"/>
        <v>0</v>
      </c>
      <c r="R283">
        <f t="shared" ca="1" si="46"/>
        <v>0</v>
      </c>
      <c r="S283">
        <f t="shared" ca="1" si="46"/>
        <v>0</v>
      </c>
      <c r="T283">
        <f t="shared" ca="1" si="46"/>
        <v>0</v>
      </c>
      <c r="U283">
        <f t="shared" ca="1" si="46"/>
        <v>0</v>
      </c>
      <c r="V283" s="29">
        <f t="shared" ca="1" si="50"/>
        <v>0</v>
      </c>
      <c r="W283" t="e">
        <f t="shared" ca="1" si="51"/>
        <v>#DIV/0!</v>
      </c>
      <c r="X283" t="e">
        <f t="shared" ca="1" si="52"/>
        <v>#DIV/0!</v>
      </c>
      <c r="Y283" t="e">
        <f t="shared" ca="1" si="53"/>
        <v>#DIV/0!</v>
      </c>
    </row>
    <row r="284" spans="1:25">
      <c r="A284" s="1" t="str">
        <f ca="1">IF(A283="","",IF(A283+1&lt;input!$F$15,'Calculations 2'!A283+1,""))</f>
        <v/>
      </c>
      <c r="B284">
        <f t="shared" ca="1" si="44"/>
        <v>0</v>
      </c>
      <c r="C284">
        <f t="shared" ca="1" si="47"/>
        <v>0</v>
      </c>
      <c r="D284">
        <f t="shared" ca="1" si="47"/>
        <v>0</v>
      </c>
      <c r="E284">
        <f t="shared" ca="1" si="47"/>
        <v>0</v>
      </c>
      <c r="F284">
        <f t="shared" ca="1" si="47"/>
        <v>0</v>
      </c>
      <c r="G284">
        <f t="shared" ca="1" si="47"/>
        <v>0</v>
      </c>
      <c r="H284" s="29">
        <f t="shared" ca="1" si="48"/>
        <v>0</v>
      </c>
      <c r="I284">
        <f t="shared" ca="1" si="45"/>
        <v>0</v>
      </c>
      <c r="J284">
        <f t="shared" ca="1" si="45"/>
        <v>0</v>
      </c>
      <c r="K284">
        <f t="shared" ca="1" si="45"/>
        <v>0</v>
      </c>
      <c r="L284">
        <f t="shared" ca="1" si="45"/>
        <v>0</v>
      </c>
      <c r="M284">
        <f t="shared" ca="1" si="45"/>
        <v>0</v>
      </c>
      <c r="N284">
        <f t="shared" ca="1" si="45"/>
        <v>0</v>
      </c>
      <c r="O284" s="29">
        <f t="shared" ca="1" si="49"/>
        <v>0</v>
      </c>
      <c r="P284">
        <f t="shared" ca="1" si="46"/>
        <v>0</v>
      </c>
      <c r="Q284">
        <f t="shared" ca="1" si="46"/>
        <v>0</v>
      </c>
      <c r="R284">
        <f t="shared" ca="1" si="46"/>
        <v>0</v>
      </c>
      <c r="S284">
        <f t="shared" ca="1" si="46"/>
        <v>0</v>
      </c>
      <c r="T284">
        <f t="shared" ca="1" si="46"/>
        <v>0</v>
      </c>
      <c r="U284">
        <f t="shared" ca="1" si="46"/>
        <v>0</v>
      </c>
      <c r="V284" s="29">
        <f t="shared" ca="1" si="50"/>
        <v>0</v>
      </c>
      <c r="W284" t="e">
        <f t="shared" ca="1" si="51"/>
        <v>#DIV/0!</v>
      </c>
      <c r="X284" t="e">
        <f t="shared" ca="1" si="52"/>
        <v>#DIV/0!</v>
      </c>
      <c r="Y284" t="e">
        <f t="shared" ca="1" si="53"/>
        <v>#DIV/0!</v>
      </c>
    </row>
    <row r="285" spans="1:25">
      <c r="A285" s="1" t="str">
        <f ca="1">IF(A284="","",IF(A284+1&lt;input!$F$15,'Calculations 2'!A284+1,""))</f>
        <v/>
      </c>
      <c r="B285">
        <f t="shared" ca="1" si="44"/>
        <v>0</v>
      </c>
      <c r="C285">
        <f t="shared" ca="1" si="47"/>
        <v>0</v>
      </c>
      <c r="D285">
        <f t="shared" ca="1" si="47"/>
        <v>0</v>
      </c>
      <c r="E285">
        <f t="shared" ca="1" si="47"/>
        <v>0</v>
      </c>
      <c r="F285">
        <f t="shared" ca="1" si="47"/>
        <v>0</v>
      </c>
      <c r="G285">
        <f t="shared" ca="1" si="47"/>
        <v>0</v>
      </c>
      <c r="H285" s="29">
        <f t="shared" ca="1" si="48"/>
        <v>0</v>
      </c>
      <c r="I285">
        <f t="shared" ca="1" si="45"/>
        <v>0</v>
      </c>
      <c r="J285">
        <f t="shared" ca="1" si="45"/>
        <v>0</v>
      </c>
      <c r="K285">
        <f t="shared" ca="1" si="45"/>
        <v>0</v>
      </c>
      <c r="L285">
        <f t="shared" ca="1" si="45"/>
        <v>0</v>
      </c>
      <c r="M285">
        <f t="shared" ca="1" si="45"/>
        <v>0</v>
      </c>
      <c r="N285">
        <f t="shared" ca="1" si="45"/>
        <v>0</v>
      </c>
      <c r="O285" s="29">
        <f t="shared" ca="1" si="49"/>
        <v>0</v>
      </c>
      <c r="P285">
        <f t="shared" ca="1" si="46"/>
        <v>0</v>
      </c>
      <c r="Q285">
        <f t="shared" ca="1" si="46"/>
        <v>0</v>
      </c>
      <c r="R285">
        <f t="shared" ca="1" si="46"/>
        <v>0</v>
      </c>
      <c r="S285">
        <f t="shared" ca="1" si="46"/>
        <v>0</v>
      </c>
      <c r="T285">
        <f t="shared" ca="1" si="46"/>
        <v>0</v>
      </c>
      <c r="U285">
        <f t="shared" ca="1" si="46"/>
        <v>0</v>
      </c>
      <c r="V285" s="29">
        <f t="shared" ca="1" si="50"/>
        <v>0</v>
      </c>
      <c r="W285" t="e">
        <f t="shared" ca="1" si="51"/>
        <v>#DIV/0!</v>
      </c>
      <c r="X285" t="e">
        <f t="shared" ca="1" si="52"/>
        <v>#DIV/0!</v>
      </c>
      <c r="Y285" t="e">
        <f t="shared" ca="1" si="53"/>
        <v>#DIV/0!</v>
      </c>
    </row>
    <row r="286" spans="1:25">
      <c r="A286" s="1" t="str">
        <f ca="1">IF(A285="","",IF(A285+1&lt;input!$F$15,'Calculations 2'!A285+1,""))</f>
        <v/>
      </c>
      <c r="B286">
        <f t="shared" ca="1" si="44"/>
        <v>0</v>
      </c>
      <c r="C286">
        <f t="shared" ca="1" si="47"/>
        <v>0</v>
      </c>
      <c r="D286">
        <f t="shared" ca="1" si="47"/>
        <v>0</v>
      </c>
      <c r="E286">
        <f t="shared" ca="1" si="47"/>
        <v>0</v>
      </c>
      <c r="F286">
        <f t="shared" ca="1" si="47"/>
        <v>0</v>
      </c>
      <c r="G286">
        <f t="shared" ca="1" si="47"/>
        <v>0</v>
      </c>
      <c r="H286" s="29">
        <f t="shared" ca="1" si="48"/>
        <v>0</v>
      </c>
      <c r="I286">
        <f t="shared" ref="I286:N328" ca="1" si="54">IF($A286&gt;=I$14,I$13,0)</f>
        <v>0</v>
      </c>
      <c r="J286">
        <f t="shared" ca="1" si="54"/>
        <v>0</v>
      </c>
      <c r="K286">
        <f t="shared" ca="1" si="54"/>
        <v>0</v>
      </c>
      <c r="L286">
        <f t="shared" ca="1" si="54"/>
        <v>0</v>
      </c>
      <c r="M286">
        <f t="shared" ca="1" si="54"/>
        <v>0</v>
      </c>
      <c r="N286">
        <f t="shared" ca="1" si="54"/>
        <v>0</v>
      </c>
      <c r="O286" s="29">
        <f t="shared" ca="1" si="49"/>
        <v>0</v>
      </c>
      <c r="P286">
        <f t="shared" ca="1" si="46"/>
        <v>0</v>
      </c>
      <c r="Q286">
        <f t="shared" ca="1" si="46"/>
        <v>0</v>
      </c>
      <c r="R286">
        <f t="shared" ca="1" si="46"/>
        <v>0</v>
      </c>
      <c r="S286">
        <f t="shared" ca="1" si="46"/>
        <v>0</v>
      </c>
      <c r="T286">
        <f t="shared" ca="1" si="46"/>
        <v>0</v>
      </c>
      <c r="U286">
        <f t="shared" ca="1" si="46"/>
        <v>0</v>
      </c>
      <c r="V286" s="29">
        <f t="shared" ca="1" si="50"/>
        <v>0</v>
      </c>
      <c r="W286" t="e">
        <f t="shared" ca="1" si="51"/>
        <v>#DIV/0!</v>
      </c>
      <c r="X286" t="e">
        <f t="shared" ca="1" si="52"/>
        <v>#DIV/0!</v>
      </c>
      <c r="Y286" t="e">
        <f t="shared" ca="1" si="53"/>
        <v>#DIV/0!</v>
      </c>
    </row>
    <row r="287" spans="1:25">
      <c r="A287" s="1" t="str">
        <f ca="1">IF(A286="","",IF(A286+1&lt;input!$F$15,'Calculations 2'!A286+1,""))</f>
        <v/>
      </c>
      <c r="B287">
        <f t="shared" ca="1" si="44"/>
        <v>0</v>
      </c>
      <c r="C287">
        <f t="shared" ca="1" si="47"/>
        <v>0</v>
      </c>
      <c r="D287">
        <f t="shared" ca="1" si="47"/>
        <v>0</v>
      </c>
      <c r="E287">
        <f t="shared" ca="1" si="47"/>
        <v>0</v>
      </c>
      <c r="F287">
        <f t="shared" ca="1" si="47"/>
        <v>0</v>
      </c>
      <c r="G287">
        <f t="shared" ca="1" si="47"/>
        <v>0</v>
      </c>
      <c r="H287" s="29">
        <f t="shared" ca="1" si="48"/>
        <v>0</v>
      </c>
      <c r="I287">
        <f t="shared" ca="1" si="54"/>
        <v>0</v>
      </c>
      <c r="J287">
        <f t="shared" ca="1" si="54"/>
        <v>0</v>
      </c>
      <c r="K287">
        <f t="shared" ca="1" si="54"/>
        <v>0</v>
      </c>
      <c r="L287">
        <f t="shared" ca="1" si="54"/>
        <v>0</v>
      </c>
      <c r="M287">
        <f t="shared" ca="1" si="54"/>
        <v>0</v>
      </c>
      <c r="N287">
        <f t="shared" ca="1" si="54"/>
        <v>0</v>
      </c>
      <c r="O287" s="29">
        <f t="shared" ca="1" si="49"/>
        <v>0</v>
      </c>
      <c r="P287">
        <f t="shared" ca="1" si="46"/>
        <v>0</v>
      </c>
      <c r="Q287">
        <f t="shared" ca="1" si="46"/>
        <v>0</v>
      </c>
      <c r="R287">
        <f t="shared" ca="1" si="46"/>
        <v>0</v>
      </c>
      <c r="S287">
        <f t="shared" ref="S287:U350" ca="1" si="55">IF($A287&gt;=S$14,S$13,0)</f>
        <v>0</v>
      </c>
      <c r="T287">
        <f t="shared" ca="1" si="55"/>
        <v>0</v>
      </c>
      <c r="U287">
        <f t="shared" ca="1" si="55"/>
        <v>0</v>
      </c>
      <c r="V287" s="29">
        <f t="shared" ca="1" si="50"/>
        <v>0</v>
      </c>
      <c r="W287" t="e">
        <f t="shared" ca="1" si="51"/>
        <v>#DIV/0!</v>
      </c>
      <c r="X287" t="e">
        <f t="shared" ca="1" si="52"/>
        <v>#DIV/0!</v>
      </c>
      <c r="Y287" t="e">
        <f t="shared" ca="1" si="53"/>
        <v>#DIV/0!</v>
      </c>
    </row>
    <row r="288" spans="1:25">
      <c r="A288" s="1" t="str">
        <f ca="1">IF(A287="","",IF(A287+1&lt;input!$F$15,'Calculations 2'!A287+1,""))</f>
        <v/>
      </c>
      <c r="B288">
        <f t="shared" ca="1" si="44"/>
        <v>0</v>
      </c>
      <c r="C288">
        <f t="shared" ca="1" si="47"/>
        <v>0</v>
      </c>
      <c r="D288">
        <f t="shared" ca="1" si="47"/>
        <v>0</v>
      </c>
      <c r="E288">
        <f t="shared" ca="1" si="47"/>
        <v>0</v>
      </c>
      <c r="F288">
        <f t="shared" ca="1" si="47"/>
        <v>0</v>
      </c>
      <c r="G288">
        <f t="shared" ca="1" si="47"/>
        <v>0</v>
      </c>
      <c r="H288" s="29">
        <f t="shared" ca="1" si="48"/>
        <v>0</v>
      </c>
      <c r="I288">
        <f t="shared" ca="1" si="54"/>
        <v>0</v>
      </c>
      <c r="J288">
        <f t="shared" ca="1" si="54"/>
        <v>0</v>
      </c>
      <c r="K288">
        <f t="shared" ca="1" si="54"/>
        <v>0</v>
      </c>
      <c r="L288">
        <f t="shared" ca="1" si="54"/>
        <v>0</v>
      </c>
      <c r="M288">
        <f t="shared" ca="1" si="54"/>
        <v>0</v>
      </c>
      <c r="N288">
        <f t="shared" ca="1" si="54"/>
        <v>0</v>
      </c>
      <c r="O288" s="29">
        <f t="shared" ca="1" si="49"/>
        <v>0</v>
      </c>
      <c r="P288">
        <f t="shared" ref="P288:U351" ca="1" si="56">IF($A288&gt;=P$14,P$13,0)</f>
        <v>0</v>
      </c>
      <c r="Q288">
        <f t="shared" ca="1" si="56"/>
        <v>0</v>
      </c>
      <c r="R288">
        <f t="shared" ca="1" si="56"/>
        <v>0</v>
      </c>
      <c r="S288">
        <f t="shared" ca="1" si="55"/>
        <v>0</v>
      </c>
      <c r="T288">
        <f t="shared" ca="1" si="55"/>
        <v>0</v>
      </c>
      <c r="U288">
        <f t="shared" ca="1" si="55"/>
        <v>0</v>
      </c>
      <c r="V288" s="29">
        <f t="shared" ca="1" si="50"/>
        <v>0</v>
      </c>
      <c r="W288" t="e">
        <f t="shared" ca="1" si="51"/>
        <v>#DIV/0!</v>
      </c>
      <c r="X288" t="e">
        <f t="shared" ca="1" si="52"/>
        <v>#DIV/0!</v>
      </c>
      <c r="Y288" t="e">
        <f t="shared" ca="1" si="53"/>
        <v>#DIV/0!</v>
      </c>
    </row>
    <row r="289" spans="1:25">
      <c r="A289" s="1" t="str">
        <f ca="1">IF(A288="","",IF(A288+1&lt;input!$F$15,'Calculations 2'!A288+1,""))</f>
        <v/>
      </c>
      <c r="B289">
        <f t="shared" ca="1" si="44"/>
        <v>0</v>
      </c>
      <c r="C289">
        <f t="shared" ca="1" si="47"/>
        <v>0</v>
      </c>
      <c r="D289">
        <f t="shared" ca="1" si="47"/>
        <v>0</v>
      </c>
      <c r="E289">
        <f t="shared" ca="1" si="47"/>
        <v>0</v>
      </c>
      <c r="F289">
        <f t="shared" ca="1" si="47"/>
        <v>0</v>
      </c>
      <c r="G289">
        <f t="shared" ca="1" si="47"/>
        <v>0</v>
      </c>
      <c r="H289" s="29">
        <f t="shared" ca="1" si="48"/>
        <v>0</v>
      </c>
      <c r="I289">
        <f t="shared" ca="1" si="54"/>
        <v>0</v>
      </c>
      <c r="J289">
        <f t="shared" ca="1" si="54"/>
        <v>0</v>
      </c>
      <c r="K289">
        <f t="shared" ca="1" si="54"/>
        <v>0</v>
      </c>
      <c r="L289">
        <f t="shared" ca="1" si="54"/>
        <v>0</v>
      </c>
      <c r="M289">
        <f t="shared" ca="1" si="54"/>
        <v>0</v>
      </c>
      <c r="N289">
        <f t="shared" ca="1" si="54"/>
        <v>0</v>
      </c>
      <c r="O289" s="29">
        <f t="shared" ca="1" si="49"/>
        <v>0</v>
      </c>
      <c r="P289">
        <f t="shared" ca="1" si="56"/>
        <v>0</v>
      </c>
      <c r="Q289">
        <f t="shared" ca="1" si="56"/>
        <v>0</v>
      </c>
      <c r="R289">
        <f t="shared" ca="1" si="56"/>
        <v>0</v>
      </c>
      <c r="S289">
        <f t="shared" ca="1" si="55"/>
        <v>0</v>
      </c>
      <c r="T289">
        <f t="shared" ca="1" si="55"/>
        <v>0</v>
      </c>
      <c r="U289">
        <f t="shared" ca="1" si="55"/>
        <v>0</v>
      </c>
      <c r="V289" s="29">
        <f t="shared" ca="1" si="50"/>
        <v>0</v>
      </c>
      <c r="W289" t="e">
        <f t="shared" ca="1" si="51"/>
        <v>#DIV/0!</v>
      </c>
      <c r="X289" t="e">
        <f t="shared" ca="1" si="52"/>
        <v>#DIV/0!</v>
      </c>
      <c r="Y289" t="e">
        <f t="shared" ca="1" si="53"/>
        <v>#DIV/0!</v>
      </c>
    </row>
    <row r="290" spans="1:25">
      <c r="A290" s="1" t="str">
        <f ca="1">IF(A289="","",IF(A289+1&lt;input!$F$15,'Calculations 2'!A289+1,""))</f>
        <v/>
      </c>
      <c r="B290">
        <f t="shared" ca="1" si="44"/>
        <v>0</v>
      </c>
      <c r="C290">
        <f t="shared" ca="1" si="47"/>
        <v>0</v>
      </c>
      <c r="D290">
        <f t="shared" ca="1" si="47"/>
        <v>0</v>
      </c>
      <c r="E290">
        <f t="shared" ca="1" si="47"/>
        <v>0</v>
      </c>
      <c r="F290">
        <f t="shared" ca="1" si="47"/>
        <v>0</v>
      </c>
      <c r="G290">
        <f t="shared" ca="1" si="47"/>
        <v>0</v>
      </c>
      <c r="H290" s="29">
        <f t="shared" ca="1" si="48"/>
        <v>0</v>
      </c>
      <c r="I290">
        <f t="shared" ca="1" si="54"/>
        <v>0</v>
      </c>
      <c r="J290">
        <f t="shared" ca="1" si="54"/>
        <v>0</v>
      </c>
      <c r="K290">
        <f t="shared" ca="1" si="54"/>
        <v>0</v>
      </c>
      <c r="L290">
        <f t="shared" ca="1" si="54"/>
        <v>0</v>
      </c>
      <c r="M290">
        <f t="shared" ca="1" si="54"/>
        <v>0</v>
      </c>
      <c r="N290">
        <f t="shared" ca="1" si="54"/>
        <v>0</v>
      </c>
      <c r="O290" s="29">
        <f t="shared" ca="1" si="49"/>
        <v>0</v>
      </c>
      <c r="P290">
        <f t="shared" ca="1" si="56"/>
        <v>0</v>
      </c>
      <c r="Q290">
        <f t="shared" ca="1" si="56"/>
        <v>0</v>
      </c>
      <c r="R290">
        <f t="shared" ca="1" si="56"/>
        <v>0</v>
      </c>
      <c r="S290">
        <f t="shared" ca="1" si="55"/>
        <v>0</v>
      </c>
      <c r="T290">
        <f t="shared" ca="1" si="55"/>
        <v>0</v>
      </c>
      <c r="U290">
        <f t="shared" ca="1" si="55"/>
        <v>0</v>
      </c>
      <c r="V290" s="29">
        <f t="shared" ca="1" si="50"/>
        <v>0</v>
      </c>
      <c r="W290" t="e">
        <f t="shared" ca="1" si="51"/>
        <v>#DIV/0!</v>
      </c>
      <c r="X290" t="e">
        <f t="shared" ca="1" si="52"/>
        <v>#DIV/0!</v>
      </c>
      <c r="Y290" t="e">
        <f t="shared" ca="1" si="53"/>
        <v>#DIV/0!</v>
      </c>
    </row>
    <row r="291" spans="1:25">
      <c r="A291" s="1" t="str">
        <f ca="1">IF(A290="","",IF(A290+1&lt;input!$F$15,'Calculations 2'!A290+1,""))</f>
        <v/>
      </c>
      <c r="B291">
        <f t="shared" ca="1" si="44"/>
        <v>0</v>
      </c>
      <c r="C291">
        <f t="shared" ca="1" si="47"/>
        <v>0</v>
      </c>
      <c r="D291">
        <f t="shared" ca="1" si="47"/>
        <v>0</v>
      </c>
      <c r="E291">
        <f t="shared" ca="1" si="47"/>
        <v>0</v>
      </c>
      <c r="F291">
        <f t="shared" ca="1" si="47"/>
        <v>0</v>
      </c>
      <c r="G291">
        <f t="shared" ca="1" si="47"/>
        <v>0</v>
      </c>
      <c r="H291" s="29">
        <f t="shared" ca="1" si="48"/>
        <v>0</v>
      </c>
      <c r="I291">
        <f t="shared" ca="1" si="54"/>
        <v>0</v>
      </c>
      <c r="J291">
        <f t="shared" ca="1" si="54"/>
        <v>0</v>
      </c>
      <c r="K291">
        <f t="shared" ca="1" si="54"/>
        <v>0</v>
      </c>
      <c r="L291">
        <f t="shared" ca="1" si="54"/>
        <v>0</v>
      </c>
      <c r="M291">
        <f t="shared" ca="1" si="54"/>
        <v>0</v>
      </c>
      <c r="N291">
        <f t="shared" ca="1" si="54"/>
        <v>0</v>
      </c>
      <c r="O291" s="29">
        <f t="shared" ca="1" si="49"/>
        <v>0</v>
      </c>
      <c r="P291">
        <f t="shared" ca="1" si="56"/>
        <v>0</v>
      </c>
      <c r="Q291">
        <f t="shared" ca="1" si="56"/>
        <v>0</v>
      </c>
      <c r="R291">
        <f t="shared" ca="1" si="56"/>
        <v>0</v>
      </c>
      <c r="S291">
        <f t="shared" ca="1" si="55"/>
        <v>0</v>
      </c>
      <c r="T291">
        <f t="shared" ca="1" si="55"/>
        <v>0</v>
      </c>
      <c r="U291">
        <f t="shared" ca="1" si="55"/>
        <v>0</v>
      </c>
      <c r="V291" s="29">
        <f t="shared" ca="1" si="50"/>
        <v>0</v>
      </c>
      <c r="W291" t="e">
        <f t="shared" ca="1" si="51"/>
        <v>#DIV/0!</v>
      </c>
      <c r="X291" t="e">
        <f t="shared" ca="1" si="52"/>
        <v>#DIV/0!</v>
      </c>
      <c r="Y291" t="e">
        <f t="shared" ca="1" si="53"/>
        <v>#DIV/0!</v>
      </c>
    </row>
    <row r="292" spans="1:25">
      <c r="A292" s="1" t="str">
        <f ca="1">IF(A291="","",IF(A291+1&lt;input!$F$15,'Calculations 2'!A291+1,""))</f>
        <v/>
      </c>
      <c r="B292">
        <f t="shared" ca="1" si="44"/>
        <v>0</v>
      </c>
      <c r="C292">
        <f t="shared" ca="1" si="47"/>
        <v>0</v>
      </c>
      <c r="D292">
        <f t="shared" ca="1" si="47"/>
        <v>0</v>
      </c>
      <c r="E292">
        <f t="shared" ca="1" si="47"/>
        <v>0</v>
      </c>
      <c r="F292">
        <f t="shared" ca="1" si="47"/>
        <v>0</v>
      </c>
      <c r="G292">
        <f t="shared" ca="1" si="47"/>
        <v>0</v>
      </c>
      <c r="H292" s="29">
        <f t="shared" ca="1" si="48"/>
        <v>0</v>
      </c>
      <c r="I292">
        <f t="shared" ca="1" si="54"/>
        <v>0</v>
      </c>
      <c r="J292">
        <f t="shared" ca="1" si="54"/>
        <v>0</v>
      </c>
      <c r="K292">
        <f t="shared" ca="1" si="54"/>
        <v>0</v>
      </c>
      <c r="L292">
        <f t="shared" ca="1" si="54"/>
        <v>0</v>
      </c>
      <c r="M292">
        <f t="shared" ca="1" si="54"/>
        <v>0</v>
      </c>
      <c r="N292">
        <f t="shared" ca="1" si="54"/>
        <v>0</v>
      </c>
      <c r="O292" s="29">
        <f t="shared" ca="1" si="49"/>
        <v>0</v>
      </c>
      <c r="P292">
        <f t="shared" ca="1" si="56"/>
        <v>0</v>
      </c>
      <c r="Q292">
        <f t="shared" ca="1" si="56"/>
        <v>0</v>
      </c>
      <c r="R292">
        <f t="shared" ca="1" si="56"/>
        <v>0</v>
      </c>
      <c r="S292">
        <f t="shared" ca="1" si="55"/>
        <v>0</v>
      </c>
      <c r="T292">
        <f t="shared" ca="1" si="55"/>
        <v>0</v>
      </c>
      <c r="U292">
        <f t="shared" ca="1" si="55"/>
        <v>0</v>
      </c>
      <c r="V292" s="29">
        <f t="shared" ca="1" si="50"/>
        <v>0</v>
      </c>
      <c r="W292" t="e">
        <f t="shared" ca="1" si="51"/>
        <v>#DIV/0!</v>
      </c>
      <c r="X292" t="e">
        <f t="shared" ca="1" si="52"/>
        <v>#DIV/0!</v>
      </c>
      <c r="Y292" t="e">
        <f t="shared" ca="1" si="53"/>
        <v>#DIV/0!</v>
      </c>
    </row>
    <row r="293" spans="1:25">
      <c r="A293" s="1" t="str">
        <f ca="1">IF(A292="","",IF(A292+1&lt;input!$F$15,'Calculations 2'!A292+1,""))</f>
        <v/>
      </c>
      <c r="B293">
        <f t="shared" ca="1" si="44"/>
        <v>0</v>
      </c>
      <c r="C293">
        <f t="shared" ca="1" si="47"/>
        <v>0</v>
      </c>
      <c r="D293">
        <f t="shared" ca="1" si="47"/>
        <v>0</v>
      </c>
      <c r="E293">
        <f t="shared" ca="1" si="47"/>
        <v>0</v>
      </c>
      <c r="F293">
        <f t="shared" ca="1" si="47"/>
        <v>0</v>
      </c>
      <c r="G293">
        <f t="shared" ca="1" si="47"/>
        <v>0</v>
      </c>
      <c r="H293" s="29">
        <f t="shared" ca="1" si="48"/>
        <v>0</v>
      </c>
      <c r="I293">
        <f t="shared" ca="1" si="54"/>
        <v>0</v>
      </c>
      <c r="J293">
        <f t="shared" ca="1" si="54"/>
        <v>0</v>
      </c>
      <c r="K293">
        <f t="shared" ca="1" si="54"/>
        <v>0</v>
      </c>
      <c r="L293">
        <f t="shared" ca="1" si="54"/>
        <v>0</v>
      </c>
      <c r="M293">
        <f t="shared" ca="1" si="54"/>
        <v>0</v>
      </c>
      <c r="N293">
        <f t="shared" ca="1" si="54"/>
        <v>0</v>
      </c>
      <c r="O293" s="29">
        <f t="shared" ca="1" si="49"/>
        <v>0</v>
      </c>
      <c r="P293">
        <f t="shared" ca="1" si="56"/>
        <v>0</v>
      </c>
      <c r="Q293">
        <f t="shared" ca="1" si="56"/>
        <v>0</v>
      </c>
      <c r="R293">
        <f t="shared" ca="1" si="56"/>
        <v>0</v>
      </c>
      <c r="S293">
        <f t="shared" ca="1" si="55"/>
        <v>0</v>
      </c>
      <c r="T293">
        <f t="shared" ca="1" si="55"/>
        <v>0</v>
      </c>
      <c r="U293">
        <f t="shared" ca="1" si="55"/>
        <v>0</v>
      </c>
      <c r="V293" s="29">
        <f t="shared" ca="1" si="50"/>
        <v>0</v>
      </c>
      <c r="W293" t="e">
        <f t="shared" ca="1" si="51"/>
        <v>#DIV/0!</v>
      </c>
      <c r="X293" t="e">
        <f t="shared" ca="1" si="52"/>
        <v>#DIV/0!</v>
      </c>
      <c r="Y293" t="e">
        <f t="shared" ca="1" si="53"/>
        <v>#DIV/0!</v>
      </c>
    </row>
    <row r="294" spans="1:25">
      <c r="A294" s="1" t="str">
        <f ca="1">IF(A293="","",IF(A293+1&lt;input!$F$15,'Calculations 2'!A293+1,""))</f>
        <v/>
      </c>
      <c r="B294">
        <f t="shared" ca="1" si="44"/>
        <v>0</v>
      </c>
      <c r="C294">
        <f t="shared" ca="1" si="47"/>
        <v>0</v>
      </c>
      <c r="D294">
        <f t="shared" ca="1" si="47"/>
        <v>0</v>
      </c>
      <c r="E294">
        <f t="shared" ca="1" si="47"/>
        <v>0</v>
      </c>
      <c r="F294">
        <f t="shared" ca="1" si="47"/>
        <v>0</v>
      </c>
      <c r="G294">
        <f t="shared" ca="1" si="47"/>
        <v>0</v>
      </c>
      <c r="H294" s="29">
        <f t="shared" ca="1" si="48"/>
        <v>0</v>
      </c>
      <c r="I294">
        <f t="shared" ca="1" si="54"/>
        <v>0</v>
      </c>
      <c r="J294">
        <f t="shared" ca="1" si="54"/>
        <v>0</v>
      </c>
      <c r="K294">
        <f t="shared" ca="1" si="54"/>
        <v>0</v>
      </c>
      <c r="L294">
        <f t="shared" ca="1" si="54"/>
        <v>0</v>
      </c>
      <c r="M294">
        <f t="shared" ca="1" si="54"/>
        <v>0</v>
      </c>
      <c r="N294">
        <f t="shared" ca="1" si="54"/>
        <v>0</v>
      </c>
      <c r="O294" s="29">
        <f t="shared" ca="1" si="49"/>
        <v>0</v>
      </c>
      <c r="P294">
        <f t="shared" ca="1" si="56"/>
        <v>0</v>
      </c>
      <c r="Q294">
        <f t="shared" ca="1" si="56"/>
        <v>0</v>
      </c>
      <c r="R294">
        <f t="shared" ca="1" si="56"/>
        <v>0</v>
      </c>
      <c r="S294">
        <f t="shared" ca="1" si="55"/>
        <v>0</v>
      </c>
      <c r="T294">
        <f t="shared" ca="1" si="55"/>
        <v>0</v>
      </c>
      <c r="U294">
        <f t="shared" ca="1" si="55"/>
        <v>0</v>
      </c>
      <c r="V294" s="29">
        <f t="shared" ca="1" si="50"/>
        <v>0</v>
      </c>
      <c r="W294" t="e">
        <f t="shared" ca="1" si="51"/>
        <v>#DIV/0!</v>
      </c>
      <c r="X294" t="e">
        <f t="shared" ca="1" si="52"/>
        <v>#DIV/0!</v>
      </c>
      <c r="Y294" t="e">
        <f t="shared" ca="1" si="53"/>
        <v>#DIV/0!</v>
      </c>
    </row>
    <row r="295" spans="1:25">
      <c r="A295" s="1" t="str">
        <f ca="1">IF(A294="","",IF(A294+1&lt;input!$F$15,'Calculations 2'!A294+1,""))</f>
        <v/>
      </c>
      <c r="B295">
        <f t="shared" ca="1" si="44"/>
        <v>0</v>
      </c>
      <c r="C295">
        <f t="shared" ca="1" si="47"/>
        <v>0</v>
      </c>
      <c r="D295">
        <f t="shared" ca="1" si="47"/>
        <v>0</v>
      </c>
      <c r="E295">
        <f t="shared" ca="1" si="47"/>
        <v>0</v>
      </c>
      <c r="F295">
        <f t="shared" ca="1" si="47"/>
        <v>0</v>
      </c>
      <c r="G295">
        <f t="shared" ca="1" si="47"/>
        <v>0</v>
      </c>
      <c r="H295" s="29">
        <f t="shared" ca="1" si="48"/>
        <v>0</v>
      </c>
      <c r="I295">
        <f t="shared" ca="1" si="54"/>
        <v>0</v>
      </c>
      <c r="J295">
        <f t="shared" ca="1" si="54"/>
        <v>0</v>
      </c>
      <c r="K295">
        <f t="shared" ca="1" si="54"/>
        <v>0</v>
      </c>
      <c r="L295">
        <f t="shared" ca="1" si="54"/>
        <v>0</v>
      </c>
      <c r="M295">
        <f t="shared" ca="1" si="54"/>
        <v>0</v>
      </c>
      <c r="N295">
        <f t="shared" ca="1" si="54"/>
        <v>0</v>
      </c>
      <c r="O295" s="29">
        <f t="shared" ca="1" si="49"/>
        <v>0</v>
      </c>
      <c r="P295">
        <f t="shared" ca="1" si="56"/>
        <v>0</v>
      </c>
      <c r="Q295">
        <f t="shared" ca="1" si="56"/>
        <v>0</v>
      </c>
      <c r="R295">
        <f t="shared" ca="1" si="56"/>
        <v>0</v>
      </c>
      <c r="S295">
        <f t="shared" ca="1" si="55"/>
        <v>0</v>
      </c>
      <c r="T295">
        <f t="shared" ca="1" si="55"/>
        <v>0</v>
      </c>
      <c r="U295">
        <f t="shared" ca="1" si="55"/>
        <v>0</v>
      </c>
      <c r="V295" s="29">
        <f t="shared" ca="1" si="50"/>
        <v>0</v>
      </c>
      <c r="W295" t="e">
        <f t="shared" ca="1" si="51"/>
        <v>#DIV/0!</v>
      </c>
      <c r="X295" t="e">
        <f t="shared" ca="1" si="52"/>
        <v>#DIV/0!</v>
      </c>
      <c r="Y295" t="e">
        <f t="shared" ca="1" si="53"/>
        <v>#DIV/0!</v>
      </c>
    </row>
    <row r="296" spans="1:25">
      <c r="A296" s="1" t="str">
        <f ca="1">IF(A295="","",IF(A295+1&lt;input!$F$15,'Calculations 2'!A295+1,""))</f>
        <v/>
      </c>
      <c r="B296">
        <f t="shared" ca="1" si="44"/>
        <v>0</v>
      </c>
      <c r="C296">
        <f t="shared" ca="1" si="47"/>
        <v>0</v>
      </c>
      <c r="D296">
        <f t="shared" ca="1" si="47"/>
        <v>0</v>
      </c>
      <c r="E296">
        <f t="shared" ca="1" si="47"/>
        <v>0</v>
      </c>
      <c r="F296">
        <f t="shared" ca="1" si="47"/>
        <v>0</v>
      </c>
      <c r="G296">
        <f t="shared" ca="1" si="47"/>
        <v>0</v>
      </c>
      <c r="H296" s="29">
        <f t="shared" ca="1" si="48"/>
        <v>0</v>
      </c>
      <c r="I296">
        <f t="shared" ca="1" si="54"/>
        <v>0</v>
      </c>
      <c r="J296">
        <f t="shared" ca="1" si="54"/>
        <v>0</v>
      </c>
      <c r="K296">
        <f t="shared" ca="1" si="54"/>
        <v>0</v>
      </c>
      <c r="L296">
        <f t="shared" ca="1" si="54"/>
        <v>0</v>
      </c>
      <c r="M296">
        <f t="shared" ca="1" si="54"/>
        <v>0</v>
      </c>
      <c r="N296">
        <f t="shared" ca="1" si="54"/>
        <v>0</v>
      </c>
      <c r="O296" s="29">
        <f t="shared" ca="1" si="49"/>
        <v>0</v>
      </c>
      <c r="P296">
        <f t="shared" ca="1" si="56"/>
        <v>0</v>
      </c>
      <c r="Q296">
        <f t="shared" ca="1" si="56"/>
        <v>0</v>
      </c>
      <c r="R296">
        <f t="shared" ca="1" si="56"/>
        <v>0</v>
      </c>
      <c r="S296">
        <f t="shared" ca="1" si="55"/>
        <v>0</v>
      </c>
      <c r="T296">
        <f t="shared" ca="1" si="55"/>
        <v>0</v>
      </c>
      <c r="U296">
        <f t="shared" ca="1" si="55"/>
        <v>0</v>
      </c>
      <c r="V296" s="29">
        <f t="shared" ca="1" si="50"/>
        <v>0</v>
      </c>
      <c r="W296" t="e">
        <f t="shared" ca="1" si="51"/>
        <v>#DIV/0!</v>
      </c>
      <c r="X296" t="e">
        <f t="shared" ca="1" si="52"/>
        <v>#DIV/0!</v>
      </c>
      <c r="Y296" t="e">
        <f t="shared" ca="1" si="53"/>
        <v>#DIV/0!</v>
      </c>
    </row>
    <row r="297" spans="1:25">
      <c r="A297" s="1" t="str">
        <f ca="1">IF(A296="","",IF(A296+1&lt;input!$F$15,'Calculations 2'!A296+1,""))</f>
        <v/>
      </c>
      <c r="B297">
        <f t="shared" ca="1" si="44"/>
        <v>0</v>
      </c>
      <c r="C297">
        <f t="shared" ca="1" si="47"/>
        <v>0</v>
      </c>
      <c r="D297">
        <f t="shared" ca="1" si="47"/>
        <v>0</v>
      </c>
      <c r="E297">
        <f t="shared" ca="1" si="47"/>
        <v>0</v>
      </c>
      <c r="F297">
        <f t="shared" ca="1" si="47"/>
        <v>0</v>
      </c>
      <c r="G297">
        <f t="shared" ca="1" si="47"/>
        <v>0</v>
      </c>
      <c r="H297" s="29">
        <f t="shared" ca="1" si="48"/>
        <v>0</v>
      </c>
      <c r="I297">
        <f t="shared" ca="1" si="54"/>
        <v>0</v>
      </c>
      <c r="J297">
        <f t="shared" ca="1" si="54"/>
        <v>0</v>
      </c>
      <c r="K297">
        <f t="shared" ca="1" si="54"/>
        <v>0</v>
      </c>
      <c r="L297">
        <f t="shared" ca="1" si="54"/>
        <v>0</v>
      </c>
      <c r="M297">
        <f t="shared" ca="1" si="54"/>
        <v>0</v>
      </c>
      <c r="N297">
        <f t="shared" ca="1" si="54"/>
        <v>0</v>
      </c>
      <c r="O297" s="29">
        <f t="shared" ca="1" si="49"/>
        <v>0</v>
      </c>
      <c r="P297">
        <f t="shared" ca="1" si="56"/>
        <v>0</v>
      </c>
      <c r="Q297">
        <f t="shared" ca="1" si="56"/>
        <v>0</v>
      </c>
      <c r="R297">
        <f t="shared" ca="1" si="56"/>
        <v>0</v>
      </c>
      <c r="S297">
        <f t="shared" ca="1" si="55"/>
        <v>0</v>
      </c>
      <c r="T297">
        <f t="shared" ca="1" si="55"/>
        <v>0</v>
      </c>
      <c r="U297">
        <f t="shared" ca="1" si="55"/>
        <v>0</v>
      </c>
      <c r="V297" s="29">
        <f t="shared" ca="1" si="50"/>
        <v>0</v>
      </c>
      <c r="W297" t="e">
        <f t="shared" ca="1" si="51"/>
        <v>#DIV/0!</v>
      </c>
      <c r="X297" t="e">
        <f t="shared" ca="1" si="52"/>
        <v>#DIV/0!</v>
      </c>
      <c r="Y297" t="e">
        <f t="shared" ca="1" si="53"/>
        <v>#DIV/0!</v>
      </c>
    </row>
    <row r="298" spans="1:25">
      <c r="A298" s="1" t="str">
        <f ca="1">IF(A297="","",IF(A297+1&lt;input!$F$15,'Calculations 2'!A297+1,""))</f>
        <v/>
      </c>
      <c r="B298">
        <f t="shared" ca="1" si="44"/>
        <v>0</v>
      </c>
      <c r="C298">
        <f t="shared" ca="1" si="47"/>
        <v>0</v>
      </c>
      <c r="D298">
        <f t="shared" ca="1" si="47"/>
        <v>0</v>
      </c>
      <c r="E298">
        <f t="shared" ca="1" si="47"/>
        <v>0</v>
      </c>
      <c r="F298">
        <f t="shared" ca="1" si="47"/>
        <v>0</v>
      </c>
      <c r="G298">
        <f t="shared" ca="1" si="47"/>
        <v>0</v>
      </c>
      <c r="H298" s="29">
        <f t="shared" ca="1" si="48"/>
        <v>0</v>
      </c>
      <c r="I298">
        <f t="shared" ca="1" si="54"/>
        <v>0</v>
      </c>
      <c r="J298">
        <f t="shared" ca="1" si="54"/>
        <v>0</v>
      </c>
      <c r="K298">
        <f t="shared" ca="1" si="54"/>
        <v>0</v>
      </c>
      <c r="L298">
        <f t="shared" ca="1" si="54"/>
        <v>0</v>
      </c>
      <c r="M298">
        <f t="shared" ca="1" si="54"/>
        <v>0</v>
      </c>
      <c r="N298">
        <f t="shared" ca="1" si="54"/>
        <v>0</v>
      </c>
      <c r="O298" s="29">
        <f t="shared" ca="1" si="49"/>
        <v>0</v>
      </c>
      <c r="P298">
        <f t="shared" ca="1" si="56"/>
        <v>0</v>
      </c>
      <c r="Q298">
        <f t="shared" ca="1" si="56"/>
        <v>0</v>
      </c>
      <c r="R298">
        <f t="shared" ca="1" si="56"/>
        <v>0</v>
      </c>
      <c r="S298">
        <f t="shared" ca="1" si="55"/>
        <v>0</v>
      </c>
      <c r="T298">
        <f t="shared" ca="1" si="55"/>
        <v>0</v>
      </c>
      <c r="U298">
        <f t="shared" ca="1" si="55"/>
        <v>0</v>
      </c>
      <c r="V298" s="29">
        <f t="shared" ca="1" si="50"/>
        <v>0</v>
      </c>
      <c r="W298" t="e">
        <f t="shared" ca="1" si="51"/>
        <v>#DIV/0!</v>
      </c>
      <c r="X298" t="e">
        <f t="shared" ca="1" si="52"/>
        <v>#DIV/0!</v>
      </c>
      <c r="Y298" t="e">
        <f t="shared" ca="1" si="53"/>
        <v>#DIV/0!</v>
      </c>
    </row>
    <row r="299" spans="1:25">
      <c r="A299" s="1" t="str">
        <f ca="1">IF(A298="","",IF(A298+1&lt;input!$F$15,'Calculations 2'!A298+1,""))</f>
        <v/>
      </c>
      <c r="B299">
        <f t="shared" ca="1" si="44"/>
        <v>0</v>
      </c>
      <c r="C299">
        <f t="shared" ca="1" si="47"/>
        <v>0</v>
      </c>
      <c r="D299">
        <f t="shared" ca="1" si="47"/>
        <v>0</v>
      </c>
      <c r="E299">
        <f t="shared" ca="1" si="47"/>
        <v>0</v>
      </c>
      <c r="F299">
        <f t="shared" ca="1" si="47"/>
        <v>0</v>
      </c>
      <c r="G299">
        <f t="shared" ca="1" si="47"/>
        <v>0</v>
      </c>
      <c r="H299" s="29">
        <f t="shared" ca="1" si="48"/>
        <v>0</v>
      </c>
      <c r="I299">
        <f t="shared" ca="1" si="54"/>
        <v>0</v>
      </c>
      <c r="J299">
        <f t="shared" ca="1" si="54"/>
        <v>0</v>
      </c>
      <c r="K299">
        <f t="shared" ca="1" si="54"/>
        <v>0</v>
      </c>
      <c r="L299">
        <f t="shared" ca="1" si="54"/>
        <v>0</v>
      </c>
      <c r="M299">
        <f t="shared" ca="1" si="54"/>
        <v>0</v>
      </c>
      <c r="N299">
        <f t="shared" ca="1" si="54"/>
        <v>0</v>
      </c>
      <c r="O299" s="29">
        <f t="shared" ca="1" si="49"/>
        <v>0</v>
      </c>
      <c r="P299">
        <f t="shared" ca="1" si="56"/>
        <v>0</v>
      </c>
      <c r="Q299">
        <f t="shared" ca="1" si="56"/>
        <v>0</v>
      </c>
      <c r="R299">
        <f t="shared" ca="1" si="56"/>
        <v>0</v>
      </c>
      <c r="S299">
        <f t="shared" ca="1" si="55"/>
        <v>0</v>
      </c>
      <c r="T299">
        <f t="shared" ca="1" si="55"/>
        <v>0</v>
      </c>
      <c r="U299">
        <f t="shared" ca="1" si="55"/>
        <v>0</v>
      </c>
      <c r="V299" s="29">
        <f t="shared" ca="1" si="50"/>
        <v>0</v>
      </c>
      <c r="W299" t="e">
        <f t="shared" ca="1" si="51"/>
        <v>#DIV/0!</v>
      </c>
      <c r="X299" t="e">
        <f t="shared" ca="1" si="52"/>
        <v>#DIV/0!</v>
      </c>
      <c r="Y299" t="e">
        <f t="shared" ca="1" si="53"/>
        <v>#DIV/0!</v>
      </c>
    </row>
    <row r="300" spans="1:25">
      <c r="A300" s="1" t="str">
        <f ca="1">IF(A299="","",IF(A299+1&lt;input!$F$15,'Calculations 2'!A299+1,""))</f>
        <v/>
      </c>
      <c r="B300">
        <f t="shared" ca="1" si="44"/>
        <v>0</v>
      </c>
      <c r="C300">
        <f t="shared" ca="1" si="47"/>
        <v>0</v>
      </c>
      <c r="D300">
        <f t="shared" ca="1" si="47"/>
        <v>0</v>
      </c>
      <c r="E300">
        <f t="shared" ca="1" si="47"/>
        <v>0</v>
      </c>
      <c r="F300">
        <f t="shared" ca="1" si="47"/>
        <v>0</v>
      </c>
      <c r="G300">
        <f t="shared" ca="1" si="47"/>
        <v>0</v>
      </c>
      <c r="H300" s="29">
        <f t="shared" ca="1" si="48"/>
        <v>0</v>
      </c>
      <c r="I300">
        <f t="shared" ca="1" si="54"/>
        <v>0</v>
      </c>
      <c r="J300">
        <f t="shared" ca="1" si="54"/>
        <v>0</v>
      </c>
      <c r="K300">
        <f t="shared" ca="1" si="54"/>
        <v>0</v>
      </c>
      <c r="L300">
        <f t="shared" ca="1" si="54"/>
        <v>0</v>
      </c>
      <c r="M300">
        <f t="shared" ca="1" si="54"/>
        <v>0</v>
      </c>
      <c r="N300">
        <f t="shared" ca="1" si="54"/>
        <v>0</v>
      </c>
      <c r="O300" s="29">
        <f t="shared" ca="1" si="49"/>
        <v>0</v>
      </c>
      <c r="P300">
        <f t="shared" ca="1" si="56"/>
        <v>0</v>
      </c>
      <c r="Q300">
        <f t="shared" ca="1" si="56"/>
        <v>0</v>
      </c>
      <c r="R300">
        <f t="shared" ca="1" si="56"/>
        <v>0</v>
      </c>
      <c r="S300">
        <f t="shared" ca="1" si="55"/>
        <v>0</v>
      </c>
      <c r="T300">
        <f t="shared" ca="1" si="55"/>
        <v>0</v>
      </c>
      <c r="U300">
        <f t="shared" ca="1" si="55"/>
        <v>0</v>
      </c>
      <c r="V300" s="29">
        <f t="shared" ca="1" si="50"/>
        <v>0</v>
      </c>
      <c r="W300" t="e">
        <f t="shared" ca="1" si="51"/>
        <v>#DIV/0!</v>
      </c>
      <c r="X300" t="e">
        <f t="shared" ca="1" si="52"/>
        <v>#DIV/0!</v>
      </c>
      <c r="Y300" t="e">
        <f t="shared" ca="1" si="53"/>
        <v>#DIV/0!</v>
      </c>
    </row>
    <row r="301" spans="1:25">
      <c r="A301" s="1" t="str">
        <f ca="1">IF(A300="","",IF(A300+1&lt;input!$F$15,'Calculations 2'!A300+1,""))</f>
        <v/>
      </c>
      <c r="B301">
        <f t="shared" ca="1" si="44"/>
        <v>0</v>
      </c>
      <c r="C301">
        <f t="shared" ca="1" si="47"/>
        <v>0</v>
      </c>
      <c r="D301">
        <f t="shared" ca="1" si="47"/>
        <v>0</v>
      </c>
      <c r="E301">
        <f t="shared" ca="1" si="47"/>
        <v>0</v>
      </c>
      <c r="F301">
        <f t="shared" ca="1" si="47"/>
        <v>0</v>
      </c>
      <c r="G301">
        <f t="shared" ca="1" si="47"/>
        <v>0</v>
      </c>
      <c r="H301" s="29">
        <f t="shared" ca="1" si="48"/>
        <v>0</v>
      </c>
      <c r="I301">
        <f t="shared" ca="1" si="54"/>
        <v>0</v>
      </c>
      <c r="J301">
        <f t="shared" ca="1" si="54"/>
        <v>0</v>
      </c>
      <c r="K301">
        <f t="shared" ca="1" si="54"/>
        <v>0</v>
      </c>
      <c r="L301">
        <f t="shared" ca="1" si="54"/>
        <v>0</v>
      </c>
      <c r="M301">
        <f t="shared" ca="1" si="54"/>
        <v>0</v>
      </c>
      <c r="N301">
        <f t="shared" ca="1" si="54"/>
        <v>0</v>
      </c>
      <c r="O301" s="29">
        <f t="shared" ca="1" si="49"/>
        <v>0</v>
      </c>
      <c r="P301">
        <f t="shared" ca="1" si="56"/>
        <v>0</v>
      </c>
      <c r="Q301">
        <f t="shared" ca="1" si="56"/>
        <v>0</v>
      </c>
      <c r="R301">
        <f t="shared" ca="1" si="56"/>
        <v>0</v>
      </c>
      <c r="S301">
        <f t="shared" ca="1" si="55"/>
        <v>0</v>
      </c>
      <c r="T301">
        <f t="shared" ca="1" si="55"/>
        <v>0</v>
      </c>
      <c r="U301">
        <f t="shared" ca="1" si="55"/>
        <v>0</v>
      </c>
      <c r="V301" s="29">
        <f t="shared" ca="1" si="50"/>
        <v>0</v>
      </c>
      <c r="W301" t="e">
        <f t="shared" ca="1" si="51"/>
        <v>#DIV/0!</v>
      </c>
      <c r="X301" t="e">
        <f t="shared" ca="1" si="52"/>
        <v>#DIV/0!</v>
      </c>
      <c r="Y301" t="e">
        <f t="shared" ca="1" si="53"/>
        <v>#DIV/0!</v>
      </c>
    </row>
    <row r="302" spans="1:25">
      <c r="A302" s="1" t="str">
        <f ca="1">IF(A301="","",IF(A301+1&lt;input!$F$15,'Calculations 2'!A301+1,""))</f>
        <v/>
      </c>
      <c r="B302">
        <f t="shared" ca="1" si="44"/>
        <v>0</v>
      </c>
      <c r="C302">
        <f t="shared" ca="1" si="47"/>
        <v>0</v>
      </c>
      <c r="D302">
        <f t="shared" ca="1" si="47"/>
        <v>0</v>
      </c>
      <c r="E302">
        <f t="shared" ca="1" si="47"/>
        <v>0</v>
      </c>
      <c r="F302">
        <f t="shared" ca="1" si="47"/>
        <v>0</v>
      </c>
      <c r="G302">
        <f t="shared" ca="1" si="47"/>
        <v>0</v>
      </c>
      <c r="H302" s="29">
        <f t="shared" ca="1" si="48"/>
        <v>0</v>
      </c>
      <c r="I302">
        <f t="shared" ca="1" si="54"/>
        <v>0</v>
      </c>
      <c r="J302">
        <f t="shared" ca="1" si="54"/>
        <v>0</v>
      </c>
      <c r="K302">
        <f t="shared" ca="1" si="54"/>
        <v>0</v>
      </c>
      <c r="L302">
        <f t="shared" ca="1" si="54"/>
        <v>0</v>
      </c>
      <c r="M302">
        <f t="shared" ca="1" si="54"/>
        <v>0</v>
      </c>
      <c r="N302">
        <f t="shared" ca="1" si="54"/>
        <v>0</v>
      </c>
      <c r="O302" s="29">
        <f t="shared" ca="1" si="49"/>
        <v>0</v>
      </c>
      <c r="P302">
        <f t="shared" ca="1" si="56"/>
        <v>0</v>
      </c>
      <c r="Q302">
        <f t="shared" ca="1" si="56"/>
        <v>0</v>
      </c>
      <c r="R302">
        <f t="shared" ca="1" si="56"/>
        <v>0</v>
      </c>
      <c r="S302">
        <f t="shared" ca="1" si="55"/>
        <v>0</v>
      </c>
      <c r="T302">
        <f t="shared" ca="1" si="55"/>
        <v>0</v>
      </c>
      <c r="U302">
        <f t="shared" ca="1" si="55"/>
        <v>0</v>
      </c>
      <c r="V302" s="29">
        <f t="shared" ca="1" si="50"/>
        <v>0</v>
      </c>
      <c r="W302" t="e">
        <f t="shared" ca="1" si="51"/>
        <v>#DIV/0!</v>
      </c>
      <c r="X302" t="e">
        <f t="shared" ca="1" si="52"/>
        <v>#DIV/0!</v>
      </c>
      <c r="Y302" t="e">
        <f t="shared" ca="1" si="53"/>
        <v>#DIV/0!</v>
      </c>
    </row>
    <row r="303" spans="1:25">
      <c r="A303" s="1" t="str">
        <f ca="1">IF(A302="","",IF(A302+1&lt;input!$F$15,'Calculations 2'!A302+1,""))</f>
        <v/>
      </c>
      <c r="B303">
        <f t="shared" ca="1" si="44"/>
        <v>0</v>
      </c>
      <c r="C303">
        <f t="shared" ca="1" si="47"/>
        <v>0</v>
      </c>
      <c r="D303">
        <f t="shared" ca="1" si="47"/>
        <v>0</v>
      </c>
      <c r="E303">
        <f t="shared" ca="1" si="47"/>
        <v>0</v>
      </c>
      <c r="F303">
        <f t="shared" ca="1" si="47"/>
        <v>0</v>
      </c>
      <c r="G303">
        <f t="shared" ca="1" si="47"/>
        <v>0</v>
      </c>
      <c r="H303" s="29">
        <f t="shared" ca="1" si="48"/>
        <v>0</v>
      </c>
      <c r="I303">
        <f t="shared" ca="1" si="54"/>
        <v>0</v>
      </c>
      <c r="J303">
        <f t="shared" ca="1" si="54"/>
        <v>0</v>
      </c>
      <c r="K303">
        <f t="shared" ca="1" si="54"/>
        <v>0</v>
      </c>
      <c r="L303">
        <f t="shared" ca="1" si="54"/>
        <v>0</v>
      </c>
      <c r="M303">
        <f t="shared" ca="1" si="54"/>
        <v>0</v>
      </c>
      <c r="N303">
        <f t="shared" ca="1" si="54"/>
        <v>0</v>
      </c>
      <c r="O303" s="29">
        <f t="shared" ca="1" si="49"/>
        <v>0</v>
      </c>
      <c r="P303">
        <f t="shared" ca="1" si="56"/>
        <v>0</v>
      </c>
      <c r="Q303">
        <f t="shared" ca="1" si="56"/>
        <v>0</v>
      </c>
      <c r="R303">
        <f t="shared" ca="1" si="56"/>
        <v>0</v>
      </c>
      <c r="S303">
        <f t="shared" ca="1" si="55"/>
        <v>0</v>
      </c>
      <c r="T303">
        <f t="shared" ca="1" si="55"/>
        <v>0</v>
      </c>
      <c r="U303">
        <f t="shared" ca="1" si="55"/>
        <v>0</v>
      </c>
      <c r="V303" s="29">
        <f t="shared" ca="1" si="50"/>
        <v>0</v>
      </c>
      <c r="W303" t="e">
        <f t="shared" ca="1" si="51"/>
        <v>#DIV/0!</v>
      </c>
      <c r="X303" t="e">
        <f t="shared" ca="1" si="52"/>
        <v>#DIV/0!</v>
      </c>
      <c r="Y303" t="e">
        <f t="shared" ca="1" si="53"/>
        <v>#DIV/0!</v>
      </c>
    </row>
    <row r="304" spans="1:25">
      <c r="A304" s="1" t="str">
        <f ca="1">IF(A303="","",IF(A303+1&lt;input!$F$15,'Calculations 2'!A303+1,""))</f>
        <v/>
      </c>
      <c r="B304">
        <f t="shared" ca="1" si="44"/>
        <v>0</v>
      </c>
      <c r="C304">
        <f t="shared" ca="1" si="47"/>
        <v>0</v>
      </c>
      <c r="D304">
        <f t="shared" ca="1" si="47"/>
        <v>0</v>
      </c>
      <c r="E304">
        <f t="shared" ca="1" si="47"/>
        <v>0</v>
      </c>
      <c r="F304">
        <f t="shared" ca="1" si="47"/>
        <v>0</v>
      </c>
      <c r="G304">
        <f t="shared" ca="1" si="47"/>
        <v>0</v>
      </c>
      <c r="H304" s="29">
        <f t="shared" ca="1" si="48"/>
        <v>0</v>
      </c>
      <c r="I304">
        <f t="shared" ca="1" si="54"/>
        <v>0</v>
      </c>
      <c r="J304">
        <f t="shared" ca="1" si="54"/>
        <v>0</v>
      </c>
      <c r="K304">
        <f t="shared" ca="1" si="54"/>
        <v>0</v>
      </c>
      <c r="L304">
        <f t="shared" ca="1" si="54"/>
        <v>0</v>
      </c>
      <c r="M304">
        <f t="shared" ca="1" si="54"/>
        <v>0</v>
      </c>
      <c r="N304">
        <f t="shared" ca="1" si="54"/>
        <v>0</v>
      </c>
      <c r="O304" s="29">
        <f t="shared" ca="1" si="49"/>
        <v>0</v>
      </c>
      <c r="P304">
        <f t="shared" ca="1" si="56"/>
        <v>0</v>
      </c>
      <c r="Q304">
        <f t="shared" ca="1" si="56"/>
        <v>0</v>
      </c>
      <c r="R304">
        <f t="shared" ca="1" si="56"/>
        <v>0</v>
      </c>
      <c r="S304">
        <f t="shared" ca="1" si="55"/>
        <v>0</v>
      </c>
      <c r="T304">
        <f t="shared" ca="1" si="55"/>
        <v>0</v>
      </c>
      <c r="U304">
        <f t="shared" ca="1" si="55"/>
        <v>0</v>
      </c>
      <c r="V304" s="29">
        <f t="shared" ca="1" si="50"/>
        <v>0</v>
      </c>
      <c r="W304" t="e">
        <f t="shared" ca="1" si="51"/>
        <v>#DIV/0!</v>
      </c>
      <c r="X304" t="e">
        <f t="shared" ca="1" si="52"/>
        <v>#DIV/0!</v>
      </c>
      <c r="Y304" t="e">
        <f t="shared" ca="1" si="53"/>
        <v>#DIV/0!</v>
      </c>
    </row>
    <row r="305" spans="1:25">
      <c r="A305" s="1" t="str">
        <f ca="1">IF(A304="","",IF(A304+1&lt;input!$F$15,'Calculations 2'!A304+1,""))</f>
        <v/>
      </c>
      <c r="B305">
        <f t="shared" ca="1" si="44"/>
        <v>0</v>
      </c>
      <c r="C305">
        <f t="shared" ca="1" si="47"/>
        <v>0</v>
      </c>
      <c r="D305">
        <f t="shared" ca="1" si="47"/>
        <v>0</v>
      </c>
      <c r="E305">
        <f t="shared" ca="1" si="47"/>
        <v>0</v>
      </c>
      <c r="F305">
        <f t="shared" ca="1" si="47"/>
        <v>0</v>
      </c>
      <c r="G305">
        <f t="shared" ca="1" si="47"/>
        <v>0</v>
      </c>
      <c r="H305" s="29">
        <f t="shared" ca="1" si="48"/>
        <v>0</v>
      </c>
      <c r="I305">
        <f t="shared" ca="1" si="54"/>
        <v>0</v>
      </c>
      <c r="J305">
        <f t="shared" ca="1" si="54"/>
        <v>0</v>
      </c>
      <c r="K305">
        <f t="shared" ca="1" si="54"/>
        <v>0</v>
      </c>
      <c r="L305">
        <f t="shared" ca="1" si="54"/>
        <v>0</v>
      </c>
      <c r="M305">
        <f t="shared" ca="1" si="54"/>
        <v>0</v>
      </c>
      <c r="N305">
        <f t="shared" ca="1" si="54"/>
        <v>0</v>
      </c>
      <c r="O305" s="29">
        <f t="shared" ca="1" si="49"/>
        <v>0</v>
      </c>
      <c r="P305">
        <f t="shared" ca="1" si="56"/>
        <v>0</v>
      </c>
      <c r="Q305">
        <f t="shared" ca="1" si="56"/>
        <v>0</v>
      </c>
      <c r="R305">
        <f t="shared" ca="1" si="56"/>
        <v>0</v>
      </c>
      <c r="S305">
        <f t="shared" ca="1" si="55"/>
        <v>0</v>
      </c>
      <c r="T305">
        <f t="shared" ca="1" si="55"/>
        <v>0</v>
      </c>
      <c r="U305">
        <f t="shared" ca="1" si="55"/>
        <v>0</v>
      </c>
      <c r="V305" s="29">
        <f t="shared" ca="1" si="50"/>
        <v>0</v>
      </c>
      <c r="W305" t="e">
        <f t="shared" ca="1" si="51"/>
        <v>#DIV/0!</v>
      </c>
      <c r="X305" t="e">
        <f t="shared" ca="1" si="52"/>
        <v>#DIV/0!</v>
      </c>
      <c r="Y305" t="e">
        <f t="shared" ca="1" si="53"/>
        <v>#DIV/0!</v>
      </c>
    </row>
    <row r="306" spans="1:25">
      <c r="A306" s="1" t="str">
        <f ca="1">IF(A305="","",IF(A305+1&lt;input!$F$15,'Calculations 2'!A305+1,""))</f>
        <v/>
      </c>
      <c r="B306">
        <f t="shared" ref="B306:B369" ca="1" si="57">IF($A306&gt;=B$14,B$13,0)</f>
        <v>0</v>
      </c>
      <c r="C306">
        <f t="shared" ca="1" si="47"/>
        <v>0</v>
      </c>
      <c r="D306">
        <f t="shared" ca="1" si="47"/>
        <v>0</v>
      </c>
      <c r="E306">
        <f t="shared" ca="1" si="47"/>
        <v>0</v>
      </c>
      <c r="F306">
        <f t="shared" ca="1" si="47"/>
        <v>0</v>
      </c>
      <c r="G306">
        <f t="shared" ca="1" si="47"/>
        <v>0</v>
      </c>
      <c r="H306" s="29">
        <f t="shared" ca="1" si="48"/>
        <v>0</v>
      </c>
      <c r="I306">
        <f t="shared" ca="1" si="54"/>
        <v>0</v>
      </c>
      <c r="J306">
        <f t="shared" ca="1" si="54"/>
        <v>0</v>
      </c>
      <c r="K306">
        <f t="shared" ca="1" si="54"/>
        <v>0</v>
      </c>
      <c r="L306">
        <f t="shared" ca="1" si="54"/>
        <v>0</v>
      </c>
      <c r="M306">
        <f t="shared" ca="1" si="54"/>
        <v>0</v>
      </c>
      <c r="N306">
        <f t="shared" ca="1" si="54"/>
        <v>0</v>
      </c>
      <c r="O306" s="29">
        <f t="shared" ca="1" si="49"/>
        <v>0</v>
      </c>
      <c r="P306">
        <f t="shared" ca="1" si="56"/>
        <v>0</v>
      </c>
      <c r="Q306">
        <f t="shared" ca="1" si="56"/>
        <v>0</v>
      </c>
      <c r="R306">
        <f t="shared" ca="1" si="56"/>
        <v>0</v>
      </c>
      <c r="S306">
        <f t="shared" ca="1" si="55"/>
        <v>0</v>
      </c>
      <c r="T306">
        <f t="shared" ca="1" si="55"/>
        <v>0</v>
      </c>
      <c r="U306">
        <f t="shared" ca="1" si="55"/>
        <v>0</v>
      </c>
      <c r="V306" s="29">
        <f t="shared" ca="1" si="50"/>
        <v>0</v>
      </c>
      <c r="W306" t="e">
        <f t="shared" ca="1" si="51"/>
        <v>#DIV/0!</v>
      </c>
      <c r="X306" t="e">
        <f t="shared" ca="1" si="52"/>
        <v>#DIV/0!</v>
      </c>
      <c r="Y306" t="e">
        <f t="shared" ca="1" si="53"/>
        <v>#DIV/0!</v>
      </c>
    </row>
    <row r="307" spans="1:25">
      <c r="A307" s="1" t="str">
        <f ca="1">IF(A306="","",IF(A306+1&lt;input!$F$15,'Calculations 2'!A306+1,""))</f>
        <v/>
      </c>
      <c r="B307">
        <f t="shared" ca="1" si="57"/>
        <v>0</v>
      </c>
      <c r="C307">
        <f t="shared" ca="1" si="47"/>
        <v>0</v>
      </c>
      <c r="D307">
        <f t="shared" ca="1" si="47"/>
        <v>0</v>
      </c>
      <c r="E307">
        <f t="shared" ca="1" si="47"/>
        <v>0</v>
      </c>
      <c r="F307">
        <f t="shared" ca="1" si="47"/>
        <v>0</v>
      </c>
      <c r="G307">
        <f t="shared" ca="1" si="47"/>
        <v>0</v>
      </c>
      <c r="H307" s="29">
        <f t="shared" ca="1" si="48"/>
        <v>0</v>
      </c>
      <c r="I307">
        <f t="shared" ca="1" si="54"/>
        <v>0</v>
      </c>
      <c r="J307">
        <f t="shared" ca="1" si="54"/>
        <v>0</v>
      </c>
      <c r="K307">
        <f t="shared" ca="1" si="54"/>
        <v>0</v>
      </c>
      <c r="L307">
        <f t="shared" ca="1" si="54"/>
        <v>0</v>
      </c>
      <c r="M307">
        <f t="shared" ca="1" si="54"/>
        <v>0</v>
      </c>
      <c r="N307">
        <f t="shared" ca="1" si="54"/>
        <v>0</v>
      </c>
      <c r="O307" s="29">
        <f t="shared" ca="1" si="49"/>
        <v>0</v>
      </c>
      <c r="P307">
        <f t="shared" ca="1" si="56"/>
        <v>0</v>
      </c>
      <c r="Q307">
        <f t="shared" ca="1" si="56"/>
        <v>0</v>
      </c>
      <c r="R307">
        <f t="shared" ca="1" si="56"/>
        <v>0</v>
      </c>
      <c r="S307">
        <f t="shared" ca="1" si="55"/>
        <v>0</v>
      </c>
      <c r="T307">
        <f t="shared" ca="1" si="55"/>
        <v>0</v>
      </c>
      <c r="U307">
        <f t="shared" ca="1" si="55"/>
        <v>0</v>
      </c>
      <c r="V307" s="29">
        <f t="shared" ca="1" si="50"/>
        <v>0</v>
      </c>
      <c r="W307" t="e">
        <f t="shared" ca="1" si="51"/>
        <v>#DIV/0!</v>
      </c>
      <c r="X307" t="e">
        <f t="shared" ca="1" si="52"/>
        <v>#DIV/0!</v>
      </c>
      <c r="Y307" t="e">
        <f t="shared" ca="1" si="53"/>
        <v>#DIV/0!</v>
      </c>
    </row>
    <row r="308" spans="1:25">
      <c r="A308" s="1" t="str">
        <f ca="1">IF(A307="","",IF(A307+1&lt;input!$F$15,'Calculations 2'!A307+1,""))</f>
        <v/>
      </c>
      <c r="B308">
        <f t="shared" ca="1" si="57"/>
        <v>0</v>
      </c>
      <c r="C308">
        <f t="shared" ca="1" si="47"/>
        <v>0</v>
      </c>
      <c r="D308">
        <f t="shared" ca="1" si="47"/>
        <v>0</v>
      </c>
      <c r="E308">
        <f t="shared" ca="1" si="47"/>
        <v>0</v>
      </c>
      <c r="F308">
        <f t="shared" ca="1" si="47"/>
        <v>0</v>
      </c>
      <c r="G308">
        <f t="shared" ca="1" si="47"/>
        <v>0</v>
      </c>
      <c r="H308" s="29">
        <f t="shared" ca="1" si="48"/>
        <v>0</v>
      </c>
      <c r="I308">
        <f t="shared" ca="1" si="54"/>
        <v>0</v>
      </c>
      <c r="J308">
        <f t="shared" ca="1" si="54"/>
        <v>0</v>
      </c>
      <c r="K308">
        <f t="shared" ca="1" si="54"/>
        <v>0</v>
      </c>
      <c r="L308">
        <f t="shared" ca="1" si="54"/>
        <v>0</v>
      </c>
      <c r="M308">
        <f t="shared" ca="1" si="54"/>
        <v>0</v>
      </c>
      <c r="N308">
        <f t="shared" ca="1" si="54"/>
        <v>0</v>
      </c>
      <c r="O308" s="29">
        <f t="shared" ca="1" si="49"/>
        <v>0</v>
      </c>
      <c r="P308">
        <f t="shared" ca="1" si="56"/>
        <v>0</v>
      </c>
      <c r="Q308">
        <f t="shared" ca="1" si="56"/>
        <v>0</v>
      </c>
      <c r="R308">
        <f t="shared" ca="1" si="56"/>
        <v>0</v>
      </c>
      <c r="S308">
        <f t="shared" ca="1" si="55"/>
        <v>0</v>
      </c>
      <c r="T308">
        <f t="shared" ca="1" si="55"/>
        <v>0</v>
      </c>
      <c r="U308">
        <f t="shared" ca="1" si="55"/>
        <v>0</v>
      </c>
      <c r="V308" s="29">
        <f t="shared" ca="1" si="50"/>
        <v>0</v>
      </c>
      <c r="W308" t="e">
        <f t="shared" ca="1" si="51"/>
        <v>#DIV/0!</v>
      </c>
      <c r="X308" t="e">
        <f t="shared" ca="1" si="52"/>
        <v>#DIV/0!</v>
      </c>
      <c r="Y308" t="e">
        <f t="shared" ca="1" si="53"/>
        <v>#DIV/0!</v>
      </c>
    </row>
    <row r="309" spans="1:25">
      <c r="A309" s="1" t="str">
        <f ca="1">IF(A308="","",IF(A308+1&lt;input!$F$15,'Calculations 2'!A308+1,""))</f>
        <v/>
      </c>
      <c r="B309">
        <f t="shared" ca="1" si="57"/>
        <v>0</v>
      </c>
      <c r="C309">
        <f t="shared" ca="1" si="47"/>
        <v>0</v>
      </c>
      <c r="D309">
        <f t="shared" ca="1" si="47"/>
        <v>0</v>
      </c>
      <c r="E309">
        <f t="shared" ca="1" si="47"/>
        <v>0</v>
      </c>
      <c r="F309">
        <f t="shared" ca="1" si="47"/>
        <v>0</v>
      </c>
      <c r="G309">
        <f t="shared" ca="1" si="47"/>
        <v>0</v>
      </c>
      <c r="H309" s="29">
        <f t="shared" ca="1" si="48"/>
        <v>0</v>
      </c>
      <c r="I309">
        <f t="shared" ca="1" si="54"/>
        <v>0</v>
      </c>
      <c r="J309">
        <f t="shared" ca="1" si="54"/>
        <v>0</v>
      </c>
      <c r="K309">
        <f t="shared" ca="1" si="54"/>
        <v>0</v>
      </c>
      <c r="L309">
        <f t="shared" ca="1" si="54"/>
        <v>0</v>
      </c>
      <c r="M309">
        <f t="shared" ca="1" si="54"/>
        <v>0</v>
      </c>
      <c r="N309">
        <f t="shared" ca="1" si="54"/>
        <v>0</v>
      </c>
      <c r="O309" s="29">
        <f t="shared" ca="1" si="49"/>
        <v>0</v>
      </c>
      <c r="P309">
        <f t="shared" ca="1" si="56"/>
        <v>0</v>
      </c>
      <c r="Q309">
        <f t="shared" ca="1" si="56"/>
        <v>0</v>
      </c>
      <c r="R309">
        <f t="shared" ca="1" si="56"/>
        <v>0</v>
      </c>
      <c r="S309">
        <f t="shared" ca="1" si="55"/>
        <v>0</v>
      </c>
      <c r="T309">
        <f t="shared" ca="1" si="55"/>
        <v>0</v>
      </c>
      <c r="U309">
        <f t="shared" ca="1" si="55"/>
        <v>0</v>
      </c>
      <c r="V309" s="29">
        <f t="shared" ca="1" si="50"/>
        <v>0</v>
      </c>
      <c r="W309" t="e">
        <f t="shared" ca="1" si="51"/>
        <v>#DIV/0!</v>
      </c>
      <c r="X309" t="e">
        <f t="shared" ca="1" si="52"/>
        <v>#DIV/0!</v>
      </c>
      <c r="Y309" t="e">
        <f t="shared" ca="1" si="53"/>
        <v>#DIV/0!</v>
      </c>
    </row>
    <row r="310" spans="1:25">
      <c r="A310" s="1" t="str">
        <f ca="1">IF(A309="","",IF(A309+1&lt;input!$F$15,'Calculations 2'!A309+1,""))</f>
        <v/>
      </c>
      <c r="B310">
        <f t="shared" ca="1" si="57"/>
        <v>0</v>
      </c>
      <c r="C310">
        <f t="shared" ca="1" si="47"/>
        <v>0</v>
      </c>
      <c r="D310">
        <f t="shared" ca="1" si="47"/>
        <v>0</v>
      </c>
      <c r="E310">
        <f t="shared" ca="1" si="47"/>
        <v>0</v>
      </c>
      <c r="F310">
        <f t="shared" ca="1" si="47"/>
        <v>0</v>
      </c>
      <c r="G310">
        <f t="shared" ca="1" si="47"/>
        <v>0</v>
      </c>
      <c r="H310" s="29">
        <f t="shared" ca="1" si="48"/>
        <v>0</v>
      </c>
      <c r="I310">
        <f t="shared" ca="1" si="54"/>
        <v>0</v>
      </c>
      <c r="J310">
        <f t="shared" ca="1" si="54"/>
        <v>0</v>
      </c>
      <c r="K310">
        <f t="shared" ca="1" si="54"/>
        <v>0</v>
      </c>
      <c r="L310">
        <f t="shared" ca="1" si="54"/>
        <v>0</v>
      </c>
      <c r="M310">
        <f t="shared" ca="1" si="54"/>
        <v>0</v>
      </c>
      <c r="N310">
        <f t="shared" ca="1" si="54"/>
        <v>0</v>
      </c>
      <c r="O310" s="29">
        <f t="shared" ca="1" si="49"/>
        <v>0</v>
      </c>
      <c r="P310">
        <f t="shared" ca="1" si="56"/>
        <v>0</v>
      </c>
      <c r="Q310">
        <f t="shared" ca="1" si="56"/>
        <v>0</v>
      </c>
      <c r="R310">
        <f t="shared" ca="1" si="56"/>
        <v>0</v>
      </c>
      <c r="S310">
        <f t="shared" ca="1" si="55"/>
        <v>0</v>
      </c>
      <c r="T310">
        <f t="shared" ca="1" si="55"/>
        <v>0</v>
      </c>
      <c r="U310">
        <f t="shared" ca="1" si="55"/>
        <v>0</v>
      </c>
      <c r="V310" s="29">
        <f t="shared" ca="1" si="50"/>
        <v>0</v>
      </c>
      <c r="W310" t="e">
        <f t="shared" ca="1" si="51"/>
        <v>#DIV/0!</v>
      </c>
      <c r="X310" t="e">
        <f t="shared" ca="1" si="52"/>
        <v>#DIV/0!</v>
      </c>
      <c r="Y310" t="e">
        <f t="shared" ca="1" si="53"/>
        <v>#DIV/0!</v>
      </c>
    </row>
    <row r="311" spans="1:25">
      <c r="A311" s="1" t="str">
        <f ca="1">IF(A310="","",IF(A310+1&lt;input!$F$15,'Calculations 2'!A310+1,""))</f>
        <v/>
      </c>
      <c r="B311">
        <f t="shared" ca="1" si="57"/>
        <v>0</v>
      </c>
      <c r="C311">
        <f t="shared" ca="1" si="47"/>
        <v>0</v>
      </c>
      <c r="D311">
        <f t="shared" ca="1" si="47"/>
        <v>0</v>
      </c>
      <c r="E311">
        <f t="shared" ca="1" si="47"/>
        <v>0</v>
      </c>
      <c r="F311">
        <f t="shared" ca="1" si="47"/>
        <v>0</v>
      </c>
      <c r="G311">
        <f t="shared" ca="1" si="47"/>
        <v>0</v>
      </c>
      <c r="H311" s="29">
        <f t="shared" ca="1" si="48"/>
        <v>0</v>
      </c>
      <c r="I311">
        <f t="shared" ca="1" si="54"/>
        <v>0</v>
      </c>
      <c r="J311">
        <f t="shared" ca="1" si="54"/>
        <v>0</v>
      </c>
      <c r="K311">
        <f t="shared" ca="1" si="54"/>
        <v>0</v>
      </c>
      <c r="L311">
        <f t="shared" ca="1" si="54"/>
        <v>0</v>
      </c>
      <c r="M311">
        <f t="shared" ca="1" si="54"/>
        <v>0</v>
      </c>
      <c r="N311">
        <f t="shared" ca="1" si="54"/>
        <v>0</v>
      </c>
      <c r="O311" s="29">
        <f t="shared" ca="1" si="49"/>
        <v>0</v>
      </c>
      <c r="P311">
        <f t="shared" ca="1" si="56"/>
        <v>0</v>
      </c>
      <c r="Q311">
        <f t="shared" ca="1" si="56"/>
        <v>0</v>
      </c>
      <c r="R311">
        <f t="shared" ca="1" si="56"/>
        <v>0</v>
      </c>
      <c r="S311">
        <f t="shared" ca="1" si="55"/>
        <v>0</v>
      </c>
      <c r="T311">
        <f t="shared" ca="1" si="55"/>
        <v>0</v>
      </c>
      <c r="U311">
        <f t="shared" ca="1" si="55"/>
        <v>0</v>
      </c>
      <c r="V311" s="29">
        <f t="shared" ca="1" si="50"/>
        <v>0</v>
      </c>
      <c r="W311" t="e">
        <f t="shared" ca="1" si="51"/>
        <v>#DIV/0!</v>
      </c>
      <c r="X311" t="e">
        <f t="shared" ca="1" si="52"/>
        <v>#DIV/0!</v>
      </c>
      <c r="Y311" t="e">
        <f t="shared" ca="1" si="53"/>
        <v>#DIV/0!</v>
      </c>
    </row>
    <row r="312" spans="1:25">
      <c r="A312" s="1" t="str">
        <f ca="1">IF(A311="","",IF(A311+1&lt;input!$F$15,'Calculations 2'!A311+1,""))</f>
        <v/>
      </c>
      <c r="B312">
        <f t="shared" ca="1" si="57"/>
        <v>0</v>
      </c>
      <c r="C312">
        <f t="shared" ca="1" si="47"/>
        <v>0</v>
      </c>
      <c r="D312">
        <f t="shared" ca="1" si="47"/>
        <v>0</v>
      </c>
      <c r="E312">
        <f t="shared" ca="1" si="47"/>
        <v>0</v>
      </c>
      <c r="F312">
        <f t="shared" ca="1" si="47"/>
        <v>0</v>
      </c>
      <c r="G312">
        <f t="shared" ca="1" si="47"/>
        <v>0</v>
      </c>
      <c r="H312" s="29">
        <f t="shared" ca="1" si="48"/>
        <v>0</v>
      </c>
      <c r="I312">
        <f t="shared" ca="1" si="54"/>
        <v>0</v>
      </c>
      <c r="J312">
        <f t="shared" ca="1" si="54"/>
        <v>0</v>
      </c>
      <c r="K312">
        <f t="shared" ca="1" si="54"/>
        <v>0</v>
      </c>
      <c r="L312">
        <f t="shared" ca="1" si="54"/>
        <v>0</v>
      </c>
      <c r="M312">
        <f t="shared" ca="1" si="54"/>
        <v>0</v>
      </c>
      <c r="N312">
        <f t="shared" ca="1" si="54"/>
        <v>0</v>
      </c>
      <c r="O312" s="29">
        <f t="shared" ca="1" si="49"/>
        <v>0</v>
      </c>
      <c r="P312">
        <f t="shared" ca="1" si="56"/>
        <v>0</v>
      </c>
      <c r="Q312">
        <f t="shared" ca="1" si="56"/>
        <v>0</v>
      </c>
      <c r="R312">
        <f t="shared" ca="1" si="56"/>
        <v>0</v>
      </c>
      <c r="S312">
        <f t="shared" ca="1" si="55"/>
        <v>0</v>
      </c>
      <c r="T312">
        <f t="shared" ca="1" si="55"/>
        <v>0</v>
      </c>
      <c r="U312">
        <f t="shared" ca="1" si="55"/>
        <v>0</v>
      </c>
      <c r="V312" s="29">
        <f t="shared" ca="1" si="50"/>
        <v>0</v>
      </c>
      <c r="W312" t="e">
        <f t="shared" ca="1" si="51"/>
        <v>#DIV/0!</v>
      </c>
      <c r="X312" t="e">
        <f t="shared" ca="1" si="52"/>
        <v>#DIV/0!</v>
      </c>
      <c r="Y312" t="e">
        <f t="shared" ca="1" si="53"/>
        <v>#DIV/0!</v>
      </c>
    </row>
    <row r="313" spans="1:25">
      <c r="A313" s="1" t="str">
        <f ca="1">IF(A312="","",IF(A312+1&lt;input!$F$15,'Calculations 2'!A312+1,""))</f>
        <v/>
      </c>
      <c r="B313">
        <f t="shared" ca="1" si="57"/>
        <v>0</v>
      </c>
      <c r="C313">
        <f t="shared" ca="1" si="47"/>
        <v>0</v>
      </c>
      <c r="D313">
        <f t="shared" ca="1" si="47"/>
        <v>0</v>
      </c>
      <c r="E313">
        <f t="shared" ca="1" si="47"/>
        <v>0</v>
      </c>
      <c r="F313">
        <f t="shared" ca="1" si="47"/>
        <v>0</v>
      </c>
      <c r="G313">
        <f t="shared" ca="1" si="47"/>
        <v>0</v>
      </c>
      <c r="H313" s="29">
        <f t="shared" ca="1" si="48"/>
        <v>0</v>
      </c>
      <c r="I313">
        <f t="shared" ca="1" si="54"/>
        <v>0</v>
      </c>
      <c r="J313">
        <f t="shared" ca="1" si="54"/>
        <v>0</v>
      </c>
      <c r="K313">
        <f t="shared" ca="1" si="54"/>
        <v>0</v>
      </c>
      <c r="L313">
        <f t="shared" ca="1" si="54"/>
        <v>0</v>
      </c>
      <c r="M313">
        <f t="shared" ca="1" si="54"/>
        <v>0</v>
      </c>
      <c r="N313">
        <f t="shared" ca="1" si="54"/>
        <v>0</v>
      </c>
      <c r="O313" s="29">
        <f t="shared" ca="1" si="49"/>
        <v>0</v>
      </c>
      <c r="P313">
        <f t="shared" ca="1" si="56"/>
        <v>0</v>
      </c>
      <c r="Q313">
        <f t="shared" ca="1" si="56"/>
        <v>0</v>
      </c>
      <c r="R313">
        <f t="shared" ca="1" si="56"/>
        <v>0</v>
      </c>
      <c r="S313">
        <f t="shared" ca="1" si="55"/>
        <v>0</v>
      </c>
      <c r="T313">
        <f t="shared" ca="1" si="55"/>
        <v>0</v>
      </c>
      <c r="U313">
        <f t="shared" ca="1" si="55"/>
        <v>0</v>
      </c>
      <c r="V313" s="29">
        <f t="shared" ca="1" si="50"/>
        <v>0</v>
      </c>
      <c r="W313" t="e">
        <f t="shared" ca="1" si="51"/>
        <v>#DIV/0!</v>
      </c>
      <c r="X313" t="e">
        <f t="shared" ca="1" si="52"/>
        <v>#DIV/0!</v>
      </c>
      <c r="Y313" t="e">
        <f t="shared" ca="1" si="53"/>
        <v>#DIV/0!</v>
      </c>
    </row>
    <row r="314" spans="1:25">
      <c r="A314" s="1" t="str">
        <f ca="1">IF(A313="","",IF(A313+1&lt;input!$F$15,'Calculations 2'!A313+1,""))</f>
        <v/>
      </c>
      <c r="B314">
        <f t="shared" ca="1" si="57"/>
        <v>0</v>
      </c>
      <c r="C314">
        <f t="shared" ca="1" si="47"/>
        <v>0</v>
      </c>
      <c r="D314">
        <f t="shared" ca="1" si="47"/>
        <v>0</v>
      </c>
      <c r="E314">
        <f t="shared" ca="1" si="47"/>
        <v>0</v>
      </c>
      <c r="F314">
        <f t="shared" ca="1" si="47"/>
        <v>0</v>
      </c>
      <c r="G314">
        <f t="shared" ca="1" si="47"/>
        <v>0</v>
      </c>
      <c r="H314" s="29">
        <f t="shared" ca="1" si="48"/>
        <v>0</v>
      </c>
      <c r="I314">
        <f t="shared" ca="1" si="54"/>
        <v>0</v>
      </c>
      <c r="J314">
        <f t="shared" ca="1" si="54"/>
        <v>0</v>
      </c>
      <c r="K314">
        <f t="shared" ca="1" si="54"/>
        <v>0</v>
      </c>
      <c r="L314">
        <f t="shared" ca="1" si="54"/>
        <v>0</v>
      </c>
      <c r="M314">
        <f t="shared" ca="1" si="54"/>
        <v>0</v>
      </c>
      <c r="N314">
        <f t="shared" ca="1" si="54"/>
        <v>0</v>
      </c>
      <c r="O314" s="29">
        <f t="shared" ca="1" si="49"/>
        <v>0</v>
      </c>
      <c r="P314">
        <f t="shared" ca="1" si="56"/>
        <v>0</v>
      </c>
      <c r="Q314">
        <f t="shared" ca="1" si="56"/>
        <v>0</v>
      </c>
      <c r="R314">
        <f t="shared" ca="1" si="56"/>
        <v>0</v>
      </c>
      <c r="S314">
        <f t="shared" ca="1" si="55"/>
        <v>0</v>
      </c>
      <c r="T314">
        <f t="shared" ca="1" si="55"/>
        <v>0</v>
      </c>
      <c r="U314">
        <f t="shared" ca="1" si="55"/>
        <v>0</v>
      </c>
      <c r="V314" s="29">
        <f t="shared" ca="1" si="50"/>
        <v>0</v>
      </c>
      <c r="W314" t="e">
        <f t="shared" ca="1" si="51"/>
        <v>#DIV/0!</v>
      </c>
      <c r="X314" t="e">
        <f t="shared" ca="1" si="52"/>
        <v>#DIV/0!</v>
      </c>
      <c r="Y314" t="e">
        <f t="shared" ca="1" si="53"/>
        <v>#DIV/0!</v>
      </c>
    </row>
    <row r="315" spans="1:25">
      <c r="A315" s="1" t="str">
        <f ca="1">IF(A314="","",IF(A314+1&lt;input!$F$15,'Calculations 2'!A314+1,""))</f>
        <v/>
      </c>
      <c r="B315">
        <f t="shared" ca="1" si="57"/>
        <v>0</v>
      </c>
      <c r="C315">
        <f t="shared" ca="1" si="47"/>
        <v>0</v>
      </c>
      <c r="D315">
        <f t="shared" ca="1" si="47"/>
        <v>0</v>
      </c>
      <c r="E315">
        <f t="shared" ca="1" si="47"/>
        <v>0</v>
      </c>
      <c r="F315">
        <f t="shared" ca="1" si="47"/>
        <v>0</v>
      </c>
      <c r="G315">
        <f t="shared" ca="1" si="47"/>
        <v>0</v>
      </c>
      <c r="H315" s="29">
        <f t="shared" ca="1" si="48"/>
        <v>0</v>
      </c>
      <c r="I315">
        <f t="shared" ca="1" si="54"/>
        <v>0</v>
      </c>
      <c r="J315">
        <f t="shared" ca="1" si="54"/>
        <v>0</v>
      </c>
      <c r="K315">
        <f t="shared" ca="1" si="54"/>
        <v>0</v>
      </c>
      <c r="L315">
        <f t="shared" ca="1" si="54"/>
        <v>0</v>
      </c>
      <c r="M315">
        <f t="shared" ca="1" si="54"/>
        <v>0</v>
      </c>
      <c r="N315">
        <f t="shared" ca="1" si="54"/>
        <v>0</v>
      </c>
      <c r="O315" s="29">
        <f t="shared" ca="1" si="49"/>
        <v>0</v>
      </c>
      <c r="P315">
        <f t="shared" ca="1" si="56"/>
        <v>0</v>
      </c>
      <c r="Q315">
        <f t="shared" ca="1" si="56"/>
        <v>0</v>
      </c>
      <c r="R315">
        <f t="shared" ca="1" si="56"/>
        <v>0</v>
      </c>
      <c r="S315">
        <f t="shared" ca="1" si="55"/>
        <v>0</v>
      </c>
      <c r="T315">
        <f t="shared" ca="1" si="55"/>
        <v>0</v>
      </c>
      <c r="U315">
        <f t="shared" ca="1" si="55"/>
        <v>0</v>
      </c>
      <c r="V315" s="29">
        <f t="shared" ca="1" si="50"/>
        <v>0</v>
      </c>
      <c r="W315" t="e">
        <f t="shared" ca="1" si="51"/>
        <v>#DIV/0!</v>
      </c>
      <c r="X315" t="e">
        <f t="shared" ca="1" si="52"/>
        <v>#DIV/0!</v>
      </c>
      <c r="Y315" t="e">
        <f t="shared" ca="1" si="53"/>
        <v>#DIV/0!</v>
      </c>
    </row>
    <row r="316" spans="1:25">
      <c r="A316" s="1" t="str">
        <f ca="1">IF(A315="","",IF(A315+1&lt;input!$F$15,'Calculations 2'!A315+1,""))</f>
        <v/>
      </c>
      <c r="B316">
        <f t="shared" ca="1" si="57"/>
        <v>0</v>
      </c>
      <c r="C316">
        <f t="shared" ca="1" si="47"/>
        <v>0</v>
      </c>
      <c r="D316">
        <f t="shared" ca="1" si="47"/>
        <v>0</v>
      </c>
      <c r="E316">
        <f t="shared" ca="1" si="47"/>
        <v>0</v>
      </c>
      <c r="F316">
        <f t="shared" ca="1" si="47"/>
        <v>0</v>
      </c>
      <c r="G316">
        <f t="shared" ca="1" si="47"/>
        <v>0</v>
      </c>
      <c r="H316" s="29">
        <f t="shared" ca="1" si="48"/>
        <v>0</v>
      </c>
      <c r="I316">
        <f t="shared" ca="1" si="54"/>
        <v>0</v>
      </c>
      <c r="J316">
        <f t="shared" ca="1" si="54"/>
        <v>0</v>
      </c>
      <c r="K316">
        <f t="shared" ca="1" si="54"/>
        <v>0</v>
      </c>
      <c r="L316">
        <f t="shared" ca="1" si="54"/>
        <v>0</v>
      </c>
      <c r="M316">
        <f t="shared" ca="1" si="54"/>
        <v>0</v>
      </c>
      <c r="N316">
        <f t="shared" ca="1" si="54"/>
        <v>0</v>
      </c>
      <c r="O316" s="29">
        <f t="shared" ca="1" si="49"/>
        <v>0</v>
      </c>
      <c r="P316">
        <f t="shared" ca="1" si="56"/>
        <v>0</v>
      </c>
      <c r="Q316">
        <f t="shared" ca="1" si="56"/>
        <v>0</v>
      </c>
      <c r="R316">
        <f t="shared" ca="1" si="56"/>
        <v>0</v>
      </c>
      <c r="S316">
        <f t="shared" ca="1" si="55"/>
        <v>0</v>
      </c>
      <c r="T316">
        <f t="shared" ca="1" si="55"/>
        <v>0</v>
      </c>
      <c r="U316">
        <f t="shared" ca="1" si="55"/>
        <v>0</v>
      </c>
      <c r="V316" s="29">
        <f t="shared" ca="1" si="50"/>
        <v>0</v>
      </c>
      <c r="W316" t="e">
        <f t="shared" ca="1" si="51"/>
        <v>#DIV/0!</v>
      </c>
      <c r="X316" t="e">
        <f t="shared" ca="1" si="52"/>
        <v>#DIV/0!</v>
      </c>
      <c r="Y316" t="e">
        <f t="shared" ca="1" si="53"/>
        <v>#DIV/0!</v>
      </c>
    </row>
    <row r="317" spans="1:25">
      <c r="A317" s="1" t="str">
        <f ca="1">IF(A316="","",IF(A316+1&lt;input!$F$15,'Calculations 2'!A316+1,""))</f>
        <v/>
      </c>
      <c r="B317">
        <f t="shared" ca="1" si="57"/>
        <v>0</v>
      </c>
      <c r="C317">
        <f t="shared" ca="1" si="47"/>
        <v>0</v>
      </c>
      <c r="D317">
        <f t="shared" ca="1" si="47"/>
        <v>0</v>
      </c>
      <c r="E317">
        <f t="shared" ref="C317:G368" ca="1" si="58">IF($A317&gt;=E$14,E$13,0)</f>
        <v>0</v>
      </c>
      <c r="F317">
        <f t="shared" ca="1" si="58"/>
        <v>0</v>
      </c>
      <c r="G317">
        <f t="shared" ca="1" si="58"/>
        <v>0</v>
      </c>
      <c r="H317" s="29">
        <f t="shared" ca="1" si="48"/>
        <v>0</v>
      </c>
      <c r="I317">
        <f t="shared" ca="1" si="54"/>
        <v>0</v>
      </c>
      <c r="J317">
        <f t="shared" ca="1" si="54"/>
        <v>0</v>
      </c>
      <c r="K317">
        <f t="shared" ca="1" si="54"/>
        <v>0</v>
      </c>
      <c r="L317">
        <f t="shared" ca="1" si="54"/>
        <v>0</v>
      </c>
      <c r="M317">
        <f t="shared" ca="1" si="54"/>
        <v>0</v>
      </c>
      <c r="N317">
        <f t="shared" ca="1" si="54"/>
        <v>0</v>
      </c>
      <c r="O317" s="29">
        <f t="shared" ca="1" si="49"/>
        <v>0</v>
      </c>
      <c r="P317">
        <f t="shared" ca="1" si="56"/>
        <v>0</v>
      </c>
      <c r="Q317">
        <f t="shared" ca="1" si="56"/>
        <v>0</v>
      </c>
      <c r="R317">
        <f t="shared" ca="1" si="56"/>
        <v>0</v>
      </c>
      <c r="S317">
        <f t="shared" ca="1" si="55"/>
        <v>0</v>
      </c>
      <c r="T317">
        <f t="shared" ca="1" si="55"/>
        <v>0</v>
      </c>
      <c r="U317">
        <f t="shared" ca="1" si="55"/>
        <v>0</v>
      </c>
      <c r="V317" s="29">
        <f t="shared" ca="1" si="50"/>
        <v>0</v>
      </c>
      <c r="W317" t="e">
        <f t="shared" ca="1" si="51"/>
        <v>#DIV/0!</v>
      </c>
      <c r="X317" t="e">
        <f t="shared" ca="1" si="52"/>
        <v>#DIV/0!</v>
      </c>
      <c r="Y317" t="e">
        <f t="shared" ca="1" si="53"/>
        <v>#DIV/0!</v>
      </c>
    </row>
    <row r="318" spans="1:25">
      <c r="A318" s="1" t="str">
        <f ca="1">IF(A317="","",IF(A317+1&lt;input!$F$15,'Calculations 2'!A317+1,""))</f>
        <v/>
      </c>
      <c r="B318">
        <f t="shared" ca="1" si="57"/>
        <v>0</v>
      </c>
      <c r="C318">
        <f t="shared" ca="1" si="58"/>
        <v>0</v>
      </c>
      <c r="D318">
        <f t="shared" ca="1" si="58"/>
        <v>0</v>
      </c>
      <c r="E318">
        <f t="shared" ca="1" si="58"/>
        <v>0</v>
      </c>
      <c r="F318">
        <f t="shared" ca="1" si="58"/>
        <v>0</v>
      </c>
      <c r="G318">
        <f t="shared" ca="1" si="58"/>
        <v>0</v>
      </c>
      <c r="H318" s="29">
        <f t="shared" ca="1" si="48"/>
        <v>0</v>
      </c>
      <c r="I318">
        <f t="shared" ca="1" si="54"/>
        <v>0</v>
      </c>
      <c r="J318">
        <f t="shared" ca="1" si="54"/>
        <v>0</v>
      </c>
      <c r="K318">
        <f t="shared" ca="1" si="54"/>
        <v>0</v>
      </c>
      <c r="L318">
        <f t="shared" ca="1" si="54"/>
        <v>0</v>
      </c>
      <c r="M318">
        <f t="shared" ca="1" si="54"/>
        <v>0</v>
      </c>
      <c r="N318">
        <f t="shared" ca="1" si="54"/>
        <v>0</v>
      </c>
      <c r="O318" s="29">
        <f t="shared" ca="1" si="49"/>
        <v>0</v>
      </c>
      <c r="P318">
        <f t="shared" ca="1" si="56"/>
        <v>0</v>
      </c>
      <c r="Q318">
        <f t="shared" ca="1" si="56"/>
        <v>0</v>
      </c>
      <c r="R318">
        <f t="shared" ca="1" si="56"/>
        <v>0</v>
      </c>
      <c r="S318">
        <f t="shared" ca="1" si="55"/>
        <v>0</v>
      </c>
      <c r="T318">
        <f t="shared" ca="1" si="55"/>
        <v>0</v>
      </c>
      <c r="U318">
        <f t="shared" ca="1" si="55"/>
        <v>0</v>
      </c>
      <c r="V318" s="29">
        <f t="shared" ca="1" si="50"/>
        <v>0</v>
      </c>
      <c r="W318" t="e">
        <f t="shared" ca="1" si="51"/>
        <v>#DIV/0!</v>
      </c>
      <c r="X318" t="e">
        <f t="shared" ca="1" si="52"/>
        <v>#DIV/0!</v>
      </c>
      <c r="Y318" t="e">
        <f t="shared" ca="1" si="53"/>
        <v>#DIV/0!</v>
      </c>
    </row>
    <row r="319" spans="1:25">
      <c r="A319" s="1" t="str">
        <f ca="1">IF(A318="","",IF(A318+1&lt;input!$F$15,'Calculations 2'!A318+1,""))</f>
        <v/>
      </c>
      <c r="B319">
        <f t="shared" ca="1" si="57"/>
        <v>0</v>
      </c>
      <c r="C319">
        <f t="shared" ca="1" si="58"/>
        <v>0</v>
      </c>
      <c r="D319">
        <f t="shared" ca="1" si="58"/>
        <v>0</v>
      </c>
      <c r="E319">
        <f t="shared" ca="1" si="58"/>
        <v>0</v>
      </c>
      <c r="F319">
        <f t="shared" ca="1" si="58"/>
        <v>0</v>
      </c>
      <c r="G319">
        <f t="shared" ca="1" si="58"/>
        <v>0</v>
      </c>
      <c r="H319" s="29">
        <f t="shared" ca="1" si="48"/>
        <v>0</v>
      </c>
      <c r="I319">
        <f t="shared" ca="1" si="54"/>
        <v>0</v>
      </c>
      <c r="J319">
        <f t="shared" ca="1" si="54"/>
        <v>0</v>
      </c>
      <c r="K319">
        <f t="shared" ca="1" si="54"/>
        <v>0</v>
      </c>
      <c r="L319">
        <f t="shared" ca="1" si="54"/>
        <v>0</v>
      </c>
      <c r="M319">
        <f t="shared" ca="1" si="54"/>
        <v>0</v>
      </c>
      <c r="N319">
        <f t="shared" ca="1" si="54"/>
        <v>0</v>
      </c>
      <c r="O319" s="29">
        <f t="shared" ca="1" si="49"/>
        <v>0</v>
      </c>
      <c r="P319">
        <f t="shared" ca="1" si="56"/>
        <v>0</v>
      </c>
      <c r="Q319">
        <f t="shared" ca="1" si="56"/>
        <v>0</v>
      </c>
      <c r="R319">
        <f t="shared" ca="1" si="56"/>
        <v>0</v>
      </c>
      <c r="S319">
        <f t="shared" ca="1" si="55"/>
        <v>0</v>
      </c>
      <c r="T319">
        <f t="shared" ca="1" si="55"/>
        <v>0</v>
      </c>
      <c r="U319">
        <f t="shared" ca="1" si="55"/>
        <v>0</v>
      </c>
      <c r="V319" s="29">
        <f t="shared" ca="1" si="50"/>
        <v>0</v>
      </c>
      <c r="W319" t="e">
        <f t="shared" ca="1" si="51"/>
        <v>#DIV/0!</v>
      </c>
      <c r="X319" t="e">
        <f t="shared" ca="1" si="52"/>
        <v>#DIV/0!</v>
      </c>
      <c r="Y319" t="e">
        <f t="shared" ca="1" si="53"/>
        <v>#DIV/0!</v>
      </c>
    </row>
    <row r="320" spans="1:25">
      <c r="A320" s="1" t="str">
        <f ca="1">IF(A319="","",IF(A319+1&lt;input!$F$15,'Calculations 2'!A319+1,""))</f>
        <v/>
      </c>
      <c r="B320">
        <f t="shared" ca="1" si="57"/>
        <v>0</v>
      </c>
      <c r="C320">
        <f t="shared" ca="1" si="58"/>
        <v>0</v>
      </c>
      <c r="D320">
        <f t="shared" ca="1" si="58"/>
        <v>0</v>
      </c>
      <c r="E320">
        <f t="shared" ca="1" si="58"/>
        <v>0</v>
      </c>
      <c r="F320">
        <f t="shared" ca="1" si="58"/>
        <v>0</v>
      </c>
      <c r="G320">
        <f t="shared" ca="1" si="58"/>
        <v>0</v>
      </c>
      <c r="H320" s="29">
        <f t="shared" ca="1" si="48"/>
        <v>0</v>
      </c>
      <c r="I320">
        <f t="shared" ca="1" si="54"/>
        <v>0</v>
      </c>
      <c r="J320">
        <f t="shared" ca="1" si="54"/>
        <v>0</v>
      </c>
      <c r="K320">
        <f t="shared" ca="1" si="54"/>
        <v>0</v>
      </c>
      <c r="L320">
        <f t="shared" ca="1" si="54"/>
        <v>0</v>
      </c>
      <c r="M320">
        <f t="shared" ca="1" si="54"/>
        <v>0</v>
      </c>
      <c r="N320">
        <f t="shared" ca="1" si="54"/>
        <v>0</v>
      </c>
      <c r="O320" s="29">
        <f t="shared" ca="1" si="49"/>
        <v>0</v>
      </c>
      <c r="P320">
        <f t="shared" ca="1" si="56"/>
        <v>0</v>
      </c>
      <c r="Q320">
        <f t="shared" ca="1" si="56"/>
        <v>0</v>
      </c>
      <c r="R320">
        <f t="shared" ca="1" si="56"/>
        <v>0</v>
      </c>
      <c r="S320">
        <f t="shared" ca="1" si="55"/>
        <v>0</v>
      </c>
      <c r="T320">
        <f t="shared" ca="1" si="55"/>
        <v>0</v>
      </c>
      <c r="U320">
        <f t="shared" ca="1" si="55"/>
        <v>0</v>
      </c>
      <c r="V320" s="29">
        <f t="shared" ca="1" si="50"/>
        <v>0</v>
      </c>
      <c r="W320" t="e">
        <f t="shared" ca="1" si="51"/>
        <v>#DIV/0!</v>
      </c>
      <c r="X320" t="e">
        <f t="shared" ca="1" si="52"/>
        <v>#DIV/0!</v>
      </c>
      <c r="Y320" t="e">
        <f t="shared" ca="1" si="53"/>
        <v>#DIV/0!</v>
      </c>
    </row>
    <row r="321" spans="1:25">
      <c r="A321" s="1" t="str">
        <f ca="1">IF(A320="","",IF(A320+1&lt;input!$F$15,'Calculations 2'!A320+1,""))</f>
        <v/>
      </c>
      <c r="B321">
        <f t="shared" ca="1" si="57"/>
        <v>0</v>
      </c>
      <c r="C321">
        <f t="shared" ca="1" si="58"/>
        <v>0</v>
      </c>
      <c r="D321">
        <f t="shared" ca="1" si="58"/>
        <v>0</v>
      </c>
      <c r="E321">
        <f t="shared" ca="1" si="58"/>
        <v>0</v>
      </c>
      <c r="F321">
        <f t="shared" ca="1" si="58"/>
        <v>0</v>
      </c>
      <c r="G321">
        <f t="shared" ca="1" si="58"/>
        <v>0</v>
      </c>
      <c r="H321" s="29">
        <f t="shared" ca="1" si="48"/>
        <v>0</v>
      </c>
      <c r="I321">
        <f t="shared" ca="1" si="54"/>
        <v>0</v>
      </c>
      <c r="J321">
        <f t="shared" ca="1" si="54"/>
        <v>0</v>
      </c>
      <c r="K321">
        <f t="shared" ca="1" si="54"/>
        <v>0</v>
      </c>
      <c r="L321">
        <f t="shared" ca="1" si="54"/>
        <v>0</v>
      </c>
      <c r="M321">
        <f t="shared" ca="1" si="54"/>
        <v>0</v>
      </c>
      <c r="N321">
        <f t="shared" ca="1" si="54"/>
        <v>0</v>
      </c>
      <c r="O321" s="29">
        <f t="shared" ca="1" si="49"/>
        <v>0</v>
      </c>
      <c r="P321">
        <f t="shared" ca="1" si="56"/>
        <v>0</v>
      </c>
      <c r="Q321">
        <f t="shared" ca="1" si="56"/>
        <v>0</v>
      </c>
      <c r="R321">
        <f t="shared" ca="1" si="56"/>
        <v>0</v>
      </c>
      <c r="S321">
        <f t="shared" ca="1" si="55"/>
        <v>0</v>
      </c>
      <c r="T321">
        <f t="shared" ca="1" si="55"/>
        <v>0</v>
      </c>
      <c r="U321">
        <f t="shared" ca="1" si="55"/>
        <v>0</v>
      </c>
      <c r="V321" s="29">
        <f t="shared" ca="1" si="50"/>
        <v>0</v>
      </c>
      <c r="W321" t="e">
        <f t="shared" ca="1" si="51"/>
        <v>#DIV/0!</v>
      </c>
      <c r="X321" t="e">
        <f t="shared" ca="1" si="52"/>
        <v>#DIV/0!</v>
      </c>
      <c r="Y321" t="e">
        <f t="shared" ca="1" si="53"/>
        <v>#DIV/0!</v>
      </c>
    </row>
    <row r="322" spans="1:25">
      <c r="A322" s="1" t="str">
        <f ca="1">IF(A321="","",IF(A321+1&lt;input!$F$15,'Calculations 2'!A321+1,""))</f>
        <v/>
      </c>
      <c r="B322">
        <f t="shared" ca="1" si="57"/>
        <v>0</v>
      </c>
      <c r="C322">
        <f t="shared" ca="1" si="58"/>
        <v>0</v>
      </c>
      <c r="D322">
        <f t="shared" ca="1" si="58"/>
        <v>0</v>
      </c>
      <c r="E322">
        <f t="shared" ca="1" si="58"/>
        <v>0</v>
      </c>
      <c r="F322">
        <f t="shared" ca="1" si="58"/>
        <v>0</v>
      </c>
      <c r="G322">
        <f t="shared" ca="1" si="58"/>
        <v>0</v>
      </c>
      <c r="H322" s="29">
        <f t="shared" ca="1" si="48"/>
        <v>0</v>
      </c>
      <c r="I322">
        <f t="shared" ca="1" si="54"/>
        <v>0</v>
      </c>
      <c r="J322">
        <f t="shared" ca="1" si="54"/>
        <v>0</v>
      </c>
      <c r="K322">
        <f t="shared" ca="1" si="54"/>
        <v>0</v>
      </c>
      <c r="L322">
        <f t="shared" ca="1" si="54"/>
        <v>0</v>
      </c>
      <c r="M322">
        <f t="shared" ca="1" si="54"/>
        <v>0</v>
      </c>
      <c r="N322">
        <f t="shared" ca="1" si="54"/>
        <v>0</v>
      </c>
      <c r="O322" s="29">
        <f t="shared" ca="1" si="49"/>
        <v>0</v>
      </c>
      <c r="P322">
        <f t="shared" ca="1" si="56"/>
        <v>0</v>
      </c>
      <c r="Q322">
        <f t="shared" ca="1" si="56"/>
        <v>0</v>
      </c>
      <c r="R322">
        <f t="shared" ca="1" si="56"/>
        <v>0</v>
      </c>
      <c r="S322">
        <f t="shared" ca="1" si="55"/>
        <v>0</v>
      </c>
      <c r="T322">
        <f t="shared" ca="1" si="55"/>
        <v>0</v>
      </c>
      <c r="U322">
        <f t="shared" ca="1" si="55"/>
        <v>0</v>
      </c>
      <c r="V322" s="29">
        <f t="shared" ca="1" si="50"/>
        <v>0</v>
      </c>
      <c r="W322" t="e">
        <f t="shared" ca="1" si="51"/>
        <v>#DIV/0!</v>
      </c>
      <c r="X322" t="e">
        <f t="shared" ca="1" si="52"/>
        <v>#DIV/0!</v>
      </c>
      <c r="Y322" t="e">
        <f t="shared" ca="1" si="53"/>
        <v>#DIV/0!</v>
      </c>
    </row>
    <row r="323" spans="1:25">
      <c r="A323" s="1" t="str">
        <f ca="1">IF(A322="","",IF(A322+1&lt;input!$F$15,'Calculations 2'!A322+1,""))</f>
        <v/>
      </c>
      <c r="B323">
        <f t="shared" ca="1" si="57"/>
        <v>0</v>
      </c>
      <c r="C323">
        <f t="shared" ca="1" si="58"/>
        <v>0</v>
      </c>
      <c r="D323">
        <f t="shared" ca="1" si="58"/>
        <v>0</v>
      </c>
      <c r="E323">
        <f t="shared" ca="1" si="58"/>
        <v>0</v>
      </c>
      <c r="F323">
        <f t="shared" ca="1" si="58"/>
        <v>0</v>
      </c>
      <c r="G323">
        <f t="shared" ca="1" si="58"/>
        <v>0</v>
      </c>
      <c r="H323" s="29">
        <f t="shared" ca="1" si="48"/>
        <v>0</v>
      </c>
      <c r="I323">
        <f t="shared" ca="1" si="54"/>
        <v>0</v>
      </c>
      <c r="J323">
        <f t="shared" ca="1" si="54"/>
        <v>0</v>
      </c>
      <c r="K323">
        <f t="shared" ca="1" si="54"/>
        <v>0</v>
      </c>
      <c r="L323">
        <f t="shared" ca="1" si="54"/>
        <v>0</v>
      </c>
      <c r="M323">
        <f t="shared" ca="1" si="54"/>
        <v>0</v>
      </c>
      <c r="N323">
        <f t="shared" ca="1" si="54"/>
        <v>0</v>
      </c>
      <c r="O323" s="29">
        <f t="shared" ca="1" si="49"/>
        <v>0</v>
      </c>
      <c r="P323">
        <f t="shared" ca="1" si="56"/>
        <v>0</v>
      </c>
      <c r="Q323">
        <f t="shared" ca="1" si="56"/>
        <v>0</v>
      </c>
      <c r="R323">
        <f t="shared" ca="1" si="56"/>
        <v>0</v>
      </c>
      <c r="S323">
        <f t="shared" ca="1" si="55"/>
        <v>0</v>
      </c>
      <c r="T323">
        <f t="shared" ca="1" si="55"/>
        <v>0</v>
      </c>
      <c r="U323">
        <f t="shared" ca="1" si="55"/>
        <v>0</v>
      </c>
      <c r="V323" s="29">
        <f t="shared" ca="1" si="50"/>
        <v>0</v>
      </c>
      <c r="W323" t="e">
        <f t="shared" ca="1" si="51"/>
        <v>#DIV/0!</v>
      </c>
      <c r="X323" t="e">
        <f t="shared" ca="1" si="52"/>
        <v>#DIV/0!</v>
      </c>
      <c r="Y323" t="e">
        <f t="shared" ca="1" si="53"/>
        <v>#DIV/0!</v>
      </c>
    </row>
    <row r="324" spans="1:25">
      <c r="A324" s="1" t="str">
        <f ca="1">IF(A323="","",IF(A323+1&lt;input!$F$15,'Calculations 2'!A323+1,""))</f>
        <v/>
      </c>
      <c r="B324">
        <f t="shared" ca="1" si="57"/>
        <v>0</v>
      </c>
      <c r="C324">
        <f t="shared" ca="1" si="58"/>
        <v>0</v>
      </c>
      <c r="D324">
        <f t="shared" ca="1" si="58"/>
        <v>0</v>
      </c>
      <c r="E324">
        <f t="shared" ca="1" si="58"/>
        <v>0</v>
      </c>
      <c r="F324">
        <f t="shared" ca="1" si="58"/>
        <v>0</v>
      </c>
      <c r="G324">
        <f t="shared" ca="1" si="58"/>
        <v>0</v>
      </c>
      <c r="H324" s="29">
        <f t="shared" ca="1" si="48"/>
        <v>0</v>
      </c>
      <c r="I324">
        <f t="shared" ca="1" si="54"/>
        <v>0</v>
      </c>
      <c r="J324">
        <f t="shared" ca="1" si="54"/>
        <v>0</v>
      </c>
      <c r="K324">
        <f t="shared" ca="1" si="54"/>
        <v>0</v>
      </c>
      <c r="L324">
        <f t="shared" ca="1" si="54"/>
        <v>0</v>
      </c>
      <c r="M324">
        <f t="shared" ca="1" si="54"/>
        <v>0</v>
      </c>
      <c r="N324">
        <f t="shared" ca="1" si="54"/>
        <v>0</v>
      </c>
      <c r="O324" s="29">
        <f t="shared" ca="1" si="49"/>
        <v>0</v>
      </c>
      <c r="P324">
        <f t="shared" ca="1" si="56"/>
        <v>0</v>
      </c>
      <c r="Q324">
        <f t="shared" ca="1" si="56"/>
        <v>0</v>
      </c>
      <c r="R324">
        <f t="shared" ca="1" si="56"/>
        <v>0</v>
      </c>
      <c r="S324">
        <f t="shared" ca="1" si="55"/>
        <v>0</v>
      </c>
      <c r="T324">
        <f t="shared" ca="1" si="55"/>
        <v>0</v>
      </c>
      <c r="U324">
        <f t="shared" ca="1" si="55"/>
        <v>0</v>
      </c>
      <c r="V324" s="29">
        <f t="shared" ca="1" si="50"/>
        <v>0</v>
      </c>
      <c r="W324" t="e">
        <f t="shared" ca="1" si="51"/>
        <v>#DIV/0!</v>
      </c>
      <c r="X324" t="e">
        <f t="shared" ca="1" si="52"/>
        <v>#DIV/0!</v>
      </c>
      <c r="Y324" t="e">
        <f t="shared" ca="1" si="53"/>
        <v>#DIV/0!</v>
      </c>
    </row>
    <row r="325" spans="1:25">
      <c r="A325" s="1" t="str">
        <f ca="1">IF(A324="","",IF(A324+1&lt;input!$F$15,'Calculations 2'!A324+1,""))</f>
        <v/>
      </c>
      <c r="B325">
        <f t="shared" ca="1" si="57"/>
        <v>0</v>
      </c>
      <c r="C325">
        <f t="shared" ca="1" si="58"/>
        <v>0</v>
      </c>
      <c r="D325">
        <f t="shared" ca="1" si="58"/>
        <v>0</v>
      </c>
      <c r="E325">
        <f t="shared" ca="1" si="58"/>
        <v>0</v>
      </c>
      <c r="F325">
        <f t="shared" ca="1" si="58"/>
        <v>0</v>
      </c>
      <c r="G325">
        <f t="shared" ca="1" si="58"/>
        <v>0</v>
      </c>
      <c r="H325" s="29">
        <f t="shared" ca="1" si="48"/>
        <v>0</v>
      </c>
      <c r="I325">
        <f t="shared" ca="1" si="54"/>
        <v>0</v>
      </c>
      <c r="J325">
        <f t="shared" ca="1" si="54"/>
        <v>0</v>
      </c>
      <c r="K325">
        <f t="shared" ca="1" si="54"/>
        <v>0</v>
      </c>
      <c r="L325">
        <f t="shared" ca="1" si="54"/>
        <v>0</v>
      </c>
      <c r="M325">
        <f t="shared" ca="1" si="54"/>
        <v>0</v>
      </c>
      <c r="N325">
        <f t="shared" ca="1" si="54"/>
        <v>0</v>
      </c>
      <c r="O325" s="29">
        <f t="shared" ca="1" si="49"/>
        <v>0</v>
      </c>
      <c r="P325">
        <f t="shared" ca="1" si="56"/>
        <v>0</v>
      </c>
      <c r="Q325">
        <f t="shared" ca="1" si="56"/>
        <v>0</v>
      </c>
      <c r="R325">
        <f t="shared" ca="1" si="56"/>
        <v>0</v>
      </c>
      <c r="S325">
        <f t="shared" ca="1" si="55"/>
        <v>0</v>
      </c>
      <c r="T325">
        <f t="shared" ca="1" si="55"/>
        <v>0</v>
      </c>
      <c r="U325">
        <f t="shared" ca="1" si="55"/>
        <v>0</v>
      </c>
      <c r="V325" s="29">
        <f t="shared" ca="1" si="50"/>
        <v>0</v>
      </c>
      <c r="W325" t="e">
        <f t="shared" ca="1" si="51"/>
        <v>#DIV/0!</v>
      </c>
      <c r="X325" t="e">
        <f t="shared" ca="1" si="52"/>
        <v>#DIV/0!</v>
      </c>
      <c r="Y325" t="e">
        <f t="shared" ca="1" si="53"/>
        <v>#DIV/0!</v>
      </c>
    </row>
    <row r="326" spans="1:25">
      <c r="A326" s="1" t="str">
        <f ca="1">IF(A325="","",IF(A325+1&lt;input!$F$15,'Calculations 2'!A325+1,""))</f>
        <v/>
      </c>
      <c r="B326">
        <f t="shared" ca="1" si="57"/>
        <v>0</v>
      </c>
      <c r="C326">
        <f t="shared" ca="1" si="58"/>
        <v>0</v>
      </c>
      <c r="D326">
        <f t="shared" ca="1" si="58"/>
        <v>0</v>
      </c>
      <c r="E326">
        <f t="shared" ca="1" si="58"/>
        <v>0</v>
      </c>
      <c r="F326">
        <f t="shared" ca="1" si="58"/>
        <v>0</v>
      </c>
      <c r="G326">
        <f t="shared" ca="1" si="58"/>
        <v>0</v>
      </c>
      <c r="H326" s="29">
        <f t="shared" ca="1" si="48"/>
        <v>0</v>
      </c>
      <c r="I326">
        <f t="shared" ca="1" si="54"/>
        <v>0</v>
      </c>
      <c r="J326">
        <f t="shared" ca="1" si="54"/>
        <v>0</v>
      </c>
      <c r="K326">
        <f t="shared" ca="1" si="54"/>
        <v>0</v>
      </c>
      <c r="L326">
        <f t="shared" ca="1" si="54"/>
        <v>0</v>
      </c>
      <c r="M326">
        <f t="shared" ca="1" si="54"/>
        <v>0</v>
      </c>
      <c r="N326">
        <f t="shared" ca="1" si="54"/>
        <v>0</v>
      </c>
      <c r="O326" s="29">
        <f t="shared" ca="1" si="49"/>
        <v>0</v>
      </c>
      <c r="P326">
        <f t="shared" ca="1" si="56"/>
        <v>0</v>
      </c>
      <c r="Q326">
        <f t="shared" ca="1" si="56"/>
        <v>0</v>
      </c>
      <c r="R326">
        <f t="shared" ca="1" si="56"/>
        <v>0</v>
      </c>
      <c r="S326">
        <f t="shared" ca="1" si="55"/>
        <v>0</v>
      </c>
      <c r="T326">
        <f t="shared" ca="1" si="55"/>
        <v>0</v>
      </c>
      <c r="U326">
        <f t="shared" ca="1" si="55"/>
        <v>0</v>
      </c>
      <c r="V326" s="29">
        <f t="shared" ca="1" si="50"/>
        <v>0</v>
      </c>
      <c r="W326" t="e">
        <f t="shared" ca="1" si="51"/>
        <v>#DIV/0!</v>
      </c>
      <c r="X326" t="e">
        <f t="shared" ca="1" si="52"/>
        <v>#DIV/0!</v>
      </c>
      <c r="Y326" t="e">
        <f t="shared" ca="1" si="53"/>
        <v>#DIV/0!</v>
      </c>
    </row>
    <row r="327" spans="1:25">
      <c r="A327" s="1" t="str">
        <f ca="1">IF(A326="","",IF(A326+1&lt;input!$F$15,'Calculations 2'!A326+1,""))</f>
        <v/>
      </c>
      <c r="B327">
        <f t="shared" ca="1" si="57"/>
        <v>0</v>
      </c>
      <c r="C327">
        <f t="shared" ca="1" si="58"/>
        <v>0</v>
      </c>
      <c r="D327">
        <f t="shared" ca="1" si="58"/>
        <v>0</v>
      </c>
      <c r="E327">
        <f t="shared" ca="1" si="58"/>
        <v>0</v>
      </c>
      <c r="F327">
        <f t="shared" ca="1" si="58"/>
        <v>0</v>
      </c>
      <c r="G327">
        <f t="shared" ca="1" si="58"/>
        <v>0</v>
      </c>
      <c r="H327" s="29">
        <f t="shared" ca="1" si="48"/>
        <v>0</v>
      </c>
      <c r="I327">
        <f t="shared" ca="1" si="54"/>
        <v>0</v>
      </c>
      <c r="J327">
        <f t="shared" ca="1" si="54"/>
        <v>0</v>
      </c>
      <c r="K327">
        <f t="shared" ca="1" si="54"/>
        <v>0</v>
      </c>
      <c r="L327">
        <f t="shared" ca="1" si="54"/>
        <v>0</v>
      </c>
      <c r="M327">
        <f t="shared" ca="1" si="54"/>
        <v>0</v>
      </c>
      <c r="N327">
        <f t="shared" ca="1" si="54"/>
        <v>0</v>
      </c>
      <c r="O327" s="29">
        <f t="shared" ca="1" si="49"/>
        <v>0</v>
      </c>
      <c r="P327">
        <f t="shared" ca="1" si="56"/>
        <v>0</v>
      </c>
      <c r="Q327">
        <f t="shared" ca="1" si="56"/>
        <v>0</v>
      </c>
      <c r="R327">
        <f t="shared" ca="1" si="56"/>
        <v>0</v>
      </c>
      <c r="S327">
        <f t="shared" ca="1" si="55"/>
        <v>0</v>
      </c>
      <c r="T327">
        <f t="shared" ca="1" si="55"/>
        <v>0</v>
      </c>
      <c r="U327">
        <f t="shared" ca="1" si="55"/>
        <v>0</v>
      </c>
      <c r="V327" s="29">
        <f t="shared" ca="1" si="50"/>
        <v>0</v>
      </c>
      <c r="W327" t="e">
        <f t="shared" ca="1" si="51"/>
        <v>#DIV/0!</v>
      </c>
      <c r="X327" t="e">
        <f t="shared" ca="1" si="52"/>
        <v>#DIV/0!</v>
      </c>
      <c r="Y327" t="e">
        <f t="shared" ca="1" si="53"/>
        <v>#DIV/0!</v>
      </c>
    </row>
    <row r="328" spans="1:25">
      <c r="A328" s="1" t="str">
        <f ca="1">IF(A327="","",IF(A327+1&lt;input!$F$15,'Calculations 2'!A327+1,""))</f>
        <v/>
      </c>
      <c r="B328">
        <f t="shared" ca="1" si="57"/>
        <v>0</v>
      </c>
      <c r="C328">
        <f t="shared" ca="1" si="58"/>
        <v>0</v>
      </c>
      <c r="D328">
        <f t="shared" ca="1" si="58"/>
        <v>0</v>
      </c>
      <c r="E328">
        <f t="shared" ca="1" si="58"/>
        <v>0</v>
      </c>
      <c r="F328">
        <f t="shared" ca="1" si="58"/>
        <v>0</v>
      </c>
      <c r="G328">
        <f t="shared" ca="1" si="58"/>
        <v>0</v>
      </c>
      <c r="H328" s="29">
        <f t="shared" ca="1" si="48"/>
        <v>0</v>
      </c>
      <c r="I328">
        <f t="shared" ca="1" si="54"/>
        <v>0</v>
      </c>
      <c r="J328">
        <f t="shared" ca="1" si="54"/>
        <v>0</v>
      </c>
      <c r="K328">
        <f t="shared" ca="1" si="54"/>
        <v>0</v>
      </c>
      <c r="L328">
        <f t="shared" ref="I328:N370" ca="1" si="59">IF($A328&gt;=L$14,L$13,0)</f>
        <v>0</v>
      </c>
      <c r="M328">
        <f t="shared" ca="1" si="59"/>
        <v>0</v>
      </c>
      <c r="N328">
        <f t="shared" ca="1" si="59"/>
        <v>0</v>
      </c>
      <c r="O328" s="29">
        <f t="shared" ca="1" si="49"/>
        <v>0</v>
      </c>
      <c r="P328">
        <f t="shared" ca="1" si="56"/>
        <v>0</v>
      </c>
      <c r="Q328">
        <f t="shared" ca="1" si="56"/>
        <v>0</v>
      </c>
      <c r="R328">
        <f t="shared" ca="1" si="56"/>
        <v>0</v>
      </c>
      <c r="S328">
        <f t="shared" ca="1" si="55"/>
        <v>0</v>
      </c>
      <c r="T328">
        <f t="shared" ca="1" si="55"/>
        <v>0</v>
      </c>
      <c r="U328">
        <f t="shared" ca="1" si="55"/>
        <v>0</v>
      </c>
      <c r="V328" s="29">
        <f t="shared" ca="1" si="50"/>
        <v>0</v>
      </c>
      <c r="W328" t="e">
        <f t="shared" ca="1" si="51"/>
        <v>#DIV/0!</v>
      </c>
      <c r="X328" t="e">
        <f t="shared" ca="1" si="52"/>
        <v>#DIV/0!</v>
      </c>
      <c r="Y328" t="e">
        <f t="shared" ca="1" si="53"/>
        <v>#DIV/0!</v>
      </c>
    </row>
    <row r="329" spans="1:25">
      <c r="A329" s="1" t="str">
        <f ca="1">IF(A328="","",IF(A328+1&lt;input!$F$15,'Calculations 2'!A328+1,""))</f>
        <v/>
      </c>
      <c r="B329">
        <f t="shared" ca="1" si="57"/>
        <v>0</v>
      </c>
      <c r="C329">
        <f t="shared" ca="1" si="58"/>
        <v>0</v>
      </c>
      <c r="D329">
        <f t="shared" ca="1" si="58"/>
        <v>0</v>
      </c>
      <c r="E329">
        <f t="shared" ca="1" si="58"/>
        <v>0</v>
      </c>
      <c r="F329">
        <f t="shared" ca="1" si="58"/>
        <v>0</v>
      </c>
      <c r="G329">
        <f t="shared" ca="1" si="58"/>
        <v>0</v>
      </c>
      <c r="H329" s="29">
        <f t="shared" ca="1" si="48"/>
        <v>0</v>
      </c>
      <c r="I329">
        <f t="shared" ca="1" si="59"/>
        <v>0</v>
      </c>
      <c r="J329">
        <f t="shared" ca="1" si="59"/>
        <v>0</v>
      </c>
      <c r="K329">
        <f t="shared" ca="1" si="59"/>
        <v>0</v>
      </c>
      <c r="L329">
        <f t="shared" ca="1" si="59"/>
        <v>0</v>
      </c>
      <c r="M329">
        <f t="shared" ca="1" si="59"/>
        <v>0</v>
      </c>
      <c r="N329">
        <f t="shared" ca="1" si="59"/>
        <v>0</v>
      </c>
      <c r="O329" s="29">
        <f t="shared" ca="1" si="49"/>
        <v>0</v>
      </c>
      <c r="P329">
        <f t="shared" ca="1" si="56"/>
        <v>0</v>
      </c>
      <c r="Q329">
        <f t="shared" ca="1" si="56"/>
        <v>0</v>
      </c>
      <c r="R329">
        <f t="shared" ca="1" si="56"/>
        <v>0</v>
      </c>
      <c r="S329">
        <f t="shared" ca="1" si="55"/>
        <v>0</v>
      </c>
      <c r="T329">
        <f t="shared" ca="1" si="55"/>
        <v>0</v>
      </c>
      <c r="U329">
        <f t="shared" ca="1" si="55"/>
        <v>0</v>
      </c>
      <c r="V329" s="29">
        <f t="shared" ca="1" si="50"/>
        <v>0</v>
      </c>
      <c r="W329" t="e">
        <f t="shared" ca="1" si="51"/>
        <v>#DIV/0!</v>
      </c>
      <c r="X329" t="e">
        <f t="shared" ca="1" si="52"/>
        <v>#DIV/0!</v>
      </c>
      <c r="Y329" t="e">
        <f t="shared" ca="1" si="53"/>
        <v>#DIV/0!</v>
      </c>
    </row>
    <row r="330" spans="1:25">
      <c r="A330" s="1" t="str">
        <f ca="1">IF(A329="","",IF(A329+1&lt;input!$F$15,'Calculations 2'!A329+1,""))</f>
        <v/>
      </c>
      <c r="B330">
        <f t="shared" ca="1" si="57"/>
        <v>0</v>
      </c>
      <c r="C330">
        <f t="shared" ca="1" si="58"/>
        <v>0</v>
      </c>
      <c r="D330">
        <f t="shared" ca="1" si="58"/>
        <v>0</v>
      </c>
      <c r="E330">
        <f t="shared" ca="1" si="58"/>
        <v>0</v>
      </c>
      <c r="F330">
        <f t="shared" ca="1" si="58"/>
        <v>0</v>
      </c>
      <c r="G330">
        <f t="shared" ca="1" si="58"/>
        <v>0</v>
      </c>
      <c r="H330" s="29">
        <f t="shared" ca="1" si="48"/>
        <v>0</v>
      </c>
      <c r="I330">
        <f t="shared" ca="1" si="59"/>
        <v>0</v>
      </c>
      <c r="J330">
        <f t="shared" ca="1" si="59"/>
        <v>0</v>
      </c>
      <c r="K330">
        <f t="shared" ca="1" si="59"/>
        <v>0</v>
      </c>
      <c r="L330">
        <f t="shared" ca="1" si="59"/>
        <v>0</v>
      </c>
      <c r="M330">
        <f t="shared" ca="1" si="59"/>
        <v>0</v>
      </c>
      <c r="N330">
        <f t="shared" ca="1" si="59"/>
        <v>0</v>
      </c>
      <c r="O330" s="29">
        <f t="shared" ca="1" si="49"/>
        <v>0</v>
      </c>
      <c r="P330">
        <f t="shared" ca="1" si="56"/>
        <v>0</v>
      </c>
      <c r="Q330">
        <f t="shared" ca="1" si="56"/>
        <v>0</v>
      </c>
      <c r="R330">
        <f t="shared" ca="1" si="56"/>
        <v>0</v>
      </c>
      <c r="S330">
        <f t="shared" ca="1" si="55"/>
        <v>0</v>
      </c>
      <c r="T330">
        <f t="shared" ca="1" si="55"/>
        <v>0</v>
      </c>
      <c r="U330">
        <f t="shared" ca="1" si="55"/>
        <v>0</v>
      </c>
      <c r="V330" s="29">
        <f t="shared" ca="1" si="50"/>
        <v>0</v>
      </c>
      <c r="W330" t="e">
        <f t="shared" ca="1" si="51"/>
        <v>#DIV/0!</v>
      </c>
      <c r="X330" t="e">
        <f t="shared" ca="1" si="52"/>
        <v>#DIV/0!</v>
      </c>
      <c r="Y330" t="e">
        <f t="shared" ca="1" si="53"/>
        <v>#DIV/0!</v>
      </c>
    </row>
    <row r="331" spans="1:25">
      <c r="A331" s="1" t="str">
        <f ca="1">IF(A330="","",IF(A330+1&lt;input!$F$15,'Calculations 2'!A330+1,""))</f>
        <v/>
      </c>
      <c r="B331">
        <f t="shared" ca="1" si="57"/>
        <v>0</v>
      </c>
      <c r="C331">
        <f t="shared" ca="1" si="58"/>
        <v>0</v>
      </c>
      <c r="D331">
        <f t="shared" ca="1" si="58"/>
        <v>0</v>
      </c>
      <c r="E331">
        <f t="shared" ca="1" si="58"/>
        <v>0</v>
      </c>
      <c r="F331">
        <f t="shared" ca="1" si="58"/>
        <v>0</v>
      </c>
      <c r="G331">
        <f t="shared" ca="1" si="58"/>
        <v>0</v>
      </c>
      <c r="H331" s="29">
        <f t="shared" ca="1" si="48"/>
        <v>0</v>
      </c>
      <c r="I331">
        <f t="shared" ca="1" si="59"/>
        <v>0</v>
      </c>
      <c r="J331">
        <f t="shared" ca="1" si="59"/>
        <v>0</v>
      </c>
      <c r="K331">
        <f t="shared" ca="1" si="59"/>
        <v>0</v>
      </c>
      <c r="L331">
        <f t="shared" ca="1" si="59"/>
        <v>0</v>
      </c>
      <c r="M331">
        <f t="shared" ca="1" si="59"/>
        <v>0</v>
      </c>
      <c r="N331">
        <f t="shared" ca="1" si="59"/>
        <v>0</v>
      </c>
      <c r="O331" s="29">
        <f t="shared" ca="1" si="49"/>
        <v>0</v>
      </c>
      <c r="P331">
        <f t="shared" ca="1" si="56"/>
        <v>0</v>
      </c>
      <c r="Q331">
        <f t="shared" ca="1" si="56"/>
        <v>0</v>
      </c>
      <c r="R331">
        <f t="shared" ca="1" si="56"/>
        <v>0</v>
      </c>
      <c r="S331">
        <f t="shared" ca="1" si="55"/>
        <v>0</v>
      </c>
      <c r="T331">
        <f t="shared" ca="1" si="55"/>
        <v>0</v>
      </c>
      <c r="U331">
        <f t="shared" ca="1" si="55"/>
        <v>0</v>
      </c>
      <c r="V331" s="29">
        <f t="shared" ca="1" si="50"/>
        <v>0</v>
      </c>
      <c r="W331" t="e">
        <f t="shared" ca="1" si="51"/>
        <v>#DIV/0!</v>
      </c>
      <c r="X331" t="e">
        <f t="shared" ca="1" si="52"/>
        <v>#DIV/0!</v>
      </c>
      <c r="Y331" t="e">
        <f t="shared" ca="1" si="53"/>
        <v>#DIV/0!</v>
      </c>
    </row>
    <row r="332" spans="1:25">
      <c r="A332" s="1" t="str">
        <f ca="1">IF(A331="","",IF(A331+1&lt;input!$F$15,'Calculations 2'!A331+1,""))</f>
        <v/>
      </c>
      <c r="B332">
        <f t="shared" ca="1" si="57"/>
        <v>0</v>
      </c>
      <c r="C332">
        <f t="shared" ca="1" si="58"/>
        <v>0</v>
      </c>
      <c r="D332">
        <f t="shared" ca="1" si="58"/>
        <v>0</v>
      </c>
      <c r="E332">
        <f t="shared" ca="1" si="58"/>
        <v>0</v>
      </c>
      <c r="F332">
        <f t="shared" ca="1" si="58"/>
        <v>0</v>
      </c>
      <c r="G332">
        <f t="shared" ca="1" si="58"/>
        <v>0</v>
      </c>
      <c r="H332" s="29">
        <f t="shared" ca="1" si="48"/>
        <v>0</v>
      </c>
      <c r="I332">
        <f t="shared" ca="1" si="59"/>
        <v>0</v>
      </c>
      <c r="J332">
        <f t="shared" ca="1" si="59"/>
        <v>0</v>
      </c>
      <c r="K332">
        <f t="shared" ca="1" si="59"/>
        <v>0</v>
      </c>
      <c r="L332">
        <f t="shared" ca="1" si="59"/>
        <v>0</v>
      </c>
      <c r="M332">
        <f t="shared" ca="1" si="59"/>
        <v>0</v>
      </c>
      <c r="N332">
        <f t="shared" ca="1" si="59"/>
        <v>0</v>
      </c>
      <c r="O332" s="29">
        <f t="shared" ca="1" si="49"/>
        <v>0</v>
      </c>
      <c r="P332">
        <f t="shared" ca="1" si="56"/>
        <v>0</v>
      </c>
      <c r="Q332">
        <f t="shared" ca="1" si="56"/>
        <v>0</v>
      </c>
      <c r="R332">
        <f t="shared" ca="1" si="56"/>
        <v>0</v>
      </c>
      <c r="S332">
        <f t="shared" ca="1" si="55"/>
        <v>0</v>
      </c>
      <c r="T332">
        <f t="shared" ca="1" si="55"/>
        <v>0</v>
      </c>
      <c r="U332">
        <f t="shared" ca="1" si="55"/>
        <v>0</v>
      </c>
      <c r="V332" s="29">
        <f t="shared" ca="1" si="50"/>
        <v>0</v>
      </c>
      <c r="W332" t="e">
        <f t="shared" ca="1" si="51"/>
        <v>#DIV/0!</v>
      </c>
      <c r="X332" t="e">
        <f t="shared" ca="1" si="52"/>
        <v>#DIV/0!</v>
      </c>
      <c r="Y332" t="e">
        <f t="shared" ca="1" si="53"/>
        <v>#DIV/0!</v>
      </c>
    </row>
    <row r="333" spans="1:25">
      <c r="A333" s="1" t="str">
        <f ca="1">IF(A332="","",IF(A332+1&lt;input!$F$15,'Calculations 2'!A332+1,""))</f>
        <v/>
      </c>
      <c r="B333">
        <f t="shared" ca="1" si="57"/>
        <v>0</v>
      </c>
      <c r="C333">
        <f t="shared" ca="1" si="58"/>
        <v>0</v>
      </c>
      <c r="D333">
        <f t="shared" ca="1" si="58"/>
        <v>0</v>
      </c>
      <c r="E333">
        <f t="shared" ca="1" si="58"/>
        <v>0</v>
      </c>
      <c r="F333">
        <f t="shared" ca="1" si="58"/>
        <v>0</v>
      </c>
      <c r="G333">
        <f t="shared" ca="1" si="58"/>
        <v>0</v>
      </c>
      <c r="H333" s="29">
        <f t="shared" ca="1" si="48"/>
        <v>0</v>
      </c>
      <c r="I333">
        <f t="shared" ca="1" si="59"/>
        <v>0</v>
      </c>
      <c r="J333">
        <f t="shared" ca="1" si="59"/>
        <v>0</v>
      </c>
      <c r="K333">
        <f t="shared" ca="1" si="59"/>
        <v>0</v>
      </c>
      <c r="L333">
        <f t="shared" ca="1" si="59"/>
        <v>0</v>
      </c>
      <c r="M333">
        <f t="shared" ca="1" si="59"/>
        <v>0</v>
      </c>
      <c r="N333">
        <f t="shared" ca="1" si="59"/>
        <v>0</v>
      </c>
      <c r="O333" s="29">
        <f t="shared" ca="1" si="49"/>
        <v>0</v>
      </c>
      <c r="P333">
        <f t="shared" ca="1" si="56"/>
        <v>0</v>
      </c>
      <c r="Q333">
        <f t="shared" ca="1" si="56"/>
        <v>0</v>
      </c>
      <c r="R333">
        <f t="shared" ca="1" si="56"/>
        <v>0</v>
      </c>
      <c r="S333">
        <f t="shared" ca="1" si="55"/>
        <v>0</v>
      </c>
      <c r="T333">
        <f t="shared" ca="1" si="55"/>
        <v>0</v>
      </c>
      <c r="U333">
        <f t="shared" ca="1" si="55"/>
        <v>0</v>
      </c>
      <c r="V333" s="29">
        <f t="shared" ca="1" si="50"/>
        <v>0</v>
      </c>
      <c r="W333" t="e">
        <f t="shared" ca="1" si="51"/>
        <v>#DIV/0!</v>
      </c>
      <c r="X333" t="e">
        <f t="shared" ca="1" si="52"/>
        <v>#DIV/0!</v>
      </c>
      <c r="Y333" t="e">
        <f t="shared" ca="1" si="53"/>
        <v>#DIV/0!</v>
      </c>
    </row>
    <row r="334" spans="1:25">
      <c r="A334" s="1" t="str">
        <f ca="1">IF(A333="","",IF(A333+1&lt;input!$F$15,'Calculations 2'!A333+1,""))</f>
        <v/>
      </c>
      <c r="B334">
        <f t="shared" ca="1" si="57"/>
        <v>0</v>
      </c>
      <c r="C334">
        <f t="shared" ca="1" si="58"/>
        <v>0</v>
      </c>
      <c r="D334">
        <f t="shared" ca="1" si="58"/>
        <v>0</v>
      </c>
      <c r="E334">
        <f t="shared" ca="1" si="58"/>
        <v>0</v>
      </c>
      <c r="F334">
        <f t="shared" ca="1" si="58"/>
        <v>0</v>
      </c>
      <c r="G334">
        <f t="shared" ca="1" si="58"/>
        <v>0</v>
      </c>
      <c r="H334" s="29">
        <f t="shared" ca="1" si="48"/>
        <v>0</v>
      </c>
      <c r="I334">
        <f t="shared" ca="1" si="59"/>
        <v>0</v>
      </c>
      <c r="J334">
        <f t="shared" ca="1" si="59"/>
        <v>0</v>
      </c>
      <c r="K334">
        <f t="shared" ca="1" si="59"/>
        <v>0</v>
      </c>
      <c r="L334">
        <f t="shared" ca="1" si="59"/>
        <v>0</v>
      </c>
      <c r="M334">
        <f t="shared" ca="1" si="59"/>
        <v>0</v>
      </c>
      <c r="N334">
        <f t="shared" ca="1" si="59"/>
        <v>0</v>
      </c>
      <c r="O334" s="29">
        <f t="shared" ca="1" si="49"/>
        <v>0</v>
      </c>
      <c r="P334">
        <f t="shared" ca="1" si="56"/>
        <v>0</v>
      </c>
      <c r="Q334">
        <f t="shared" ca="1" si="56"/>
        <v>0</v>
      </c>
      <c r="R334">
        <f t="shared" ca="1" si="56"/>
        <v>0</v>
      </c>
      <c r="S334">
        <f t="shared" ca="1" si="55"/>
        <v>0</v>
      </c>
      <c r="T334">
        <f t="shared" ca="1" si="55"/>
        <v>0</v>
      </c>
      <c r="U334">
        <f t="shared" ca="1" si="55"/>
        <v>0</v>
      </c>
      <c r="V334" s="29">
        <f t="shared" ca="1" si="50"/>
        <v>0</v>
      </c>
      <c r="W334" t="e">
        <f t="shared" ca="1" si="51"/>
        <v>#DIV/0!</v>
      </c>
      <c r="X334" t="e">
        <f t="shared" ca="1" si="52"/>
        <v>#DIV/0!</v>
      </c>
      <c r="Y334" t="e">
        <f t="shared" ca="1" si="53"/>
        <v>#DIV/0!</v>
      </c>
    </row>
    <row r="335" spans="1:25">
      <c r="A335" s="1" t="str">
        <f ca="1">IF(A334="","",IF(A334+1&lt;input!$F$15,'Calculations 2'!A334+1,""))</f>
        <v/>
      </c>
      <c r="B335">
        <f t="shared" ca="1" si="57"/>
        <v>0</v>
      </c>
      <c r="C335">
        <f t="shared" ca="1" si="58"/>
        <v>0</v>
      </c>
      <c r="D335">
        <f t="shared" ca="1" si="58"/>
        <v>0</v>
      </c>
      <c r="E335">
        <f t="shared" ca="1" si="58"/>
        <v>0</v>
      </c>
      <c r="F335">
        <f t="shared" ca="1" si="58"/>
        <v>0</v>
      </c>
      <c r="G335">
        <f t="shared" ca="1" si="58"/>
        <v>0</v>
      </c>
      <c r="H335" s="29">
        <f t="shared" ca="1" si="48"/>
        <v>0</v>
      </c>
      <c r="I335">
        <f t="shared" ca="1" si="59"/>
        <v>0</v>
      </c>
      <c r="J335">
        <f t="shared" ca="1" si="59"/>
        <v>0</v>
      </c>
      <c r="K335">
        <f t="shared" ca="1" si="59"/>
        <v>0</v>
      </c>
      <c r="L335">
        <f t="shared" ca="1" si="59"/>
        <v>0</v>
      </c>
      <c r="M335">
        <f t="shared" ca="1" si="59"/>
        <v>0</v>
      </c>
      <c r="N335">
        <f t="shared" ca="1" si="59"/>
        <v>0</v>
      </c>
      <c r="O335" s="29">
        <f t="shared" ca="1" si="49"/>
        <v>0</v>
      </c>
      <c r="P335">
        <f t="shared" ca="1" si="56"/>
        <v>0</v>
      </c>
      <c r="Q335">
        <f t="shared" ca="1" si="56"/>
        <v>0</v>
      </c>
      <c r="R335">
        <f t="shared" ca="1" si="56"/>
        <v>0</v>
      </c>
      <c r="S335">
        <f t="shared" ca="1" si="55"/>
        <v>0</v>
      </c>
      <c r="T335">
        <f t="shared" ca="1" si="55"/>
        <v>0</v>
      </c>
      <c r="U335">
        <f t="shared" ca="1" si="55"/>
        <v>0</v>
      </c>
      <c r="V335" s="29">
        <f t="shared" ca="1" si="50"/>
        <v>0</v>
      </c>
      <c r="W335" t="e">
        <f t="shared" ca="1" si="51"/>
        <v>#DIV/0!</v>
      </c>
      <c r="X335" t="e">
        <f t="shared" ca="1" si="52"/>
        <v>#DIV/0!</v>
      </c>
      <c r="Y335" t="e">
        <f t="shared" ca="1" si="53"/>
        <v>#DIV/0!</v>
      </c>
    </row>
    <row r="336" spans="1:25">
      <c r="A336" s="1" t="str">
        <f ca="1">IF(A335="","",IF(A335+1&lt;input!$F$15,'Calculations 2'!A335+1,""))</f>
        <v/>
      </c>
      <c r="B336">
        <f t="shared" ca="1" si="57"/>
        <v>0</v>
      </c>
      <c r="C336">
        <f t="shared" ca="1" si="58"/>
        <v>0</v>
      </c>
      <c r="D336">
        <f t="shared" ca="1" si="58"/>
        <v>0</v>
      </c>
      <c r="E336">
        <f t="shared" ca="1" si="58"/>
        <v>0</v>
      </c>
      <c r="F336">
        <f t="shared" ca="1" si="58"/>
        <v>0</v>
      </c>
      <c r="G336">
        <f t="shared" ca="1" si="58"/>
        <v>0</v>
      </c>
      <c r="H336" s="29">
        <f t="shared" ref="H336:H399" ca="1" si="60">SUM(B336:G336)</f>
        <v>0</v>
      </c>
      <c r="I336">
        <f t="shared" ca="1" si="59"/>
        <v>0</v>
      </c>
      <c r="J336">
        <f t="shared" ca="1" si="59"/>
        <v>0</v>
      </c>
      <c r="K336">
        <f t="shared" ca="1" si="59"/>
        <v>0</v>
      </c>
      <c r="L336">
        <f t="shared" ca="1" si="59"/>
        <v>0</v>
      </c>
      <c r="M336">
        <f t="shared" ca="1" si="59"/>
        <v>0</v>
      </c>
      <c r="N336">
        <f t="shared" ca="1" si="59"/>
        <v>0</v>
      </c>
      <c r="O336" s="29">
        <f t="shared" ref="O336:O399" ca="1" si="61">SUM(I336:N336)</f>
        <v>0</v>
      </c>
      <c r="P336">
        <f t="shared" ca="1" si="56"/>
        <v>0</v>
      </c>
      <c r="Q336">
        <f t="shared" ca="1" si="56"/>
        <v>0</v>
      </c>
      <c r="R336">
        <f t="shared" ca="1" si="56"/>
        <v>0</v>
      </c>
      <c r="S336">
        <f t="shared" ca="1" si="55"/>
        <v>0</v>
      </c>
      <c r="T336">
        <f t="shared" ca="1" si="55"/>
        <v>0</v>
      </c>
      <c r="U336">
        <f t="shared" ca="1" si="55"/>
        <v>0</v>
      </c>
      <c r="V336" s="29">
        <f t="shared" ref="V336:V399" ca="1" si="62">SUM(P336:U336)</f>
        <v>0</v>
      </c>
      <c r="W336" t="e">
        <f t="shared" ref="W336:W399" ca="1" si="63">+H336/$Z$10</f>
        <v>#DIV/0!</v>
      </c>
      <c r="X336" t="e">
        <f t="shared" ref="X336:X399" ca="1" si="64">+O336/$Z$10</f>
        <v>#DIV/0!</v>
      </c>
      <c r="Y336" t="e">
        <f t="shared" ref="Y336:Y399" ca="1" si="65">+V336/$Z$10</f>
        <v>#DIV/0!</v>
      </c>
    </row>
    <row r="337" spans="1:25">
      <c r="A337" s="1" t="str">
        <f ca="1">IF(A336="","",IF(A336+1&lt;input!$F$15,'Calculations 2'!A336+1,""))</f>
        <v/>
      </c>
      <c r="B337">
        <f t="shared" ca="1" si="57"/>
        <v>0</v>
      </c>
      <c r="C337">
        <f t="shared" ca="1" si="58"/>
        <v>0</v>
      </c>
      <c r="D337">
        <f t="shared" ca="1" si="58"/>
        <v>0</v>
      </c>
      <c r="E337">
        <f t="shared" ca="1" si="58"/>
        <v>0</v>
      </c>
      <c r="F337">
        <f t="shared" ca="1" si="58"/>
        <v>0</v>
      </c>
      <c r="G337">
        <f t="shared" ca="1" si="58"/>
        <v>0</v>
      </c>
      <c r="H337" s="29">
        <f t="shared" ca="1" si="60"/>
        <v>0</v>
      </c>
      <c r="I337">
        <f t="shared" ca="1" si="59"/>
        <v>0</v>
      </c>
      <c r="J337">
        <f t="shared" ca="1" si="59"/>
        <v>0</v>
      </c>
      <c r="K337">
        <f t="shared" ca="1" si="59"/>
        <v>0</v>
      </c>
      <c r="L337">
        <f t="shared" ca="1" si="59"/>
        <v>0</v>
      </c>
      <c r="M337">
        <f t="shared" ca="1" si="59"/>
        <v>0</v>
      </c>
      <c r="N337">
        <f t="shared" ca="1" si="59"/>
        <v>0</v>
      </c>
      <c r="O337" s="29">
        <f t="shared" ca="1" si="61"/>
        <v>0</v>
      </c>
      <c r="P337">
        <f t="shared" ca="1" si="56"/>
        <v>0</v>
      </c>
      <c r="Q337">
        <f t="shared" ca="1" si="56"/>
        <v>0</v>
      </c>
      <c r="R337">
        <f t="shared" ca="1" si="56"/>
        <v>0</v>
      </c>
      <c r="S337">
        <f t="shared" ca="1" si="55"/>
        <v>0</v>
      </c>
      <c r="T337">
        <f t="shared" ca="1" si="55"/>
        <v>0</v>
      </c>
      <c r="U337">
        <f t="shared" ca="1" si="55"/>
        <v>0</v>
      </c>
      <c r="V337" s="29">
        <f t="shared" ca="1" si="62"/>
        <v>0</v>
      </c>
      <c r="W337" t="e">
        <f t="shared" ca="1" si="63"/>
        <v>#DIV/0!</v>
      </c>
      <c r="X337" t="e">
        <f t="shared" ca="1" si="64"/>
        <v>#DIV/0!</v>
      </c>
      <c r="Y337" t="e">
        <f t="shared" ca="1" si="65"/>
        <v>#DIV/0!</v>
      </c>
    </row>
    <row r="338" spans="1:25">
      <c r="A338" s="1" t="str">
        <f ca="1">IF(A337="","",IF(A337+1&lt;input!$F$15,'Calculations 2'!A337+1,""))</f>
        <v/>
      </c>
      <c r="B338">
        <f t="shared" ca="1" si="57"/>
        <v>0</v>
      </c>
      <c r="C338">
        <f t="shared" ca="1" si="58"/>
        <v>0</v>
      </c>
      <c r="D338">
        <f t="shared" ca="1" si="58"/>
        <v>0</v>
      </c>
      <c r="E338">
        <f t="shared" ca="1" si="58"/>
        <v>0</v>
      </c>
      <c r="F338">
        <f t="shared" ca="1" si="58"/>
        <v>0</v>
      </c>
      <c r="G338">
        <f t="shared" ca="1" si="58"/>
        <v>0</v>
      </c>
      <c r="H338" s="29">
        <f t="shared" ca="1" si="60"/>
        <v>0</v>
      </c>
      <c r="I338">
        <f t="shared" ca="1" si="59"/>
        <v>0</v>
      </c>
      <c r="J338">
        <f t="shared" ca="1" si="59"/>
        <v>0</v>
      </c>
      <c r="K338">
        <f t="shared" ca="1" si="59"/>
        <v>0</v>
      </c>
      <c r="L338">
        <f t="shared" ca="1" si="59"/>
        <v>0</v>
      </c>
      <c r="M338">
        <f t="shared" ca="1" si="59"/>
        <v>0</v>
      </c>
      <c r="N338">
        <f t="shared" ca="1" si="59"/>
        <v>0</v>
      </c>
      <c r="O338" s="29">
        <f t="shared" ca="1" si="61"/>
        <v>0</v>
      </c>
      <c r="P338">
        <f t="shared" ca="1" si="56"/>
        <v>0</v>
      </c>
      <c r="Q338">
        <f t="shared" ca="1" si="56"/>
        <v>0</v>
      </c>
      <c r="R338">
        <f t="shared" ca="1" si="56"/>
        <v>0</v>
      </c>
      <c r="S338">
        <f t="shared" ca="1" si="55"/>
        <v>0</v>
      </c>
      <c r="T338">
        <f t="shared" ca="1" si="55"/>
        <v>0</v>
      </c>
      <c r="U338">
        <f t="shared" ca="1" si="55"/>
        <v>0</v>
      </c>
      <c r="V338" s="29">
        <f t="shared" ca="1" si="62"/>
        <v>0</v>
      </c>
      <c r="W338" t="e">
        <f t="shared" ca="1" si="63"/>
        <v>#DIV/0!</v>
      </c>
      <c r="X338" t="e">
        <f t="shared" ca="1" si="64"/>
        <v>#DIV/0!</v>
      </c>
      <c r="Y338" t="e">
        <f t="shared" ca="1" si="65"/>
        <v>#DIV/0!</v>
      </c>
    </row>
    <row r="339" spans="1:25">
      <c r="A339" s="1" t="str">
        <f ca="1">IF(A338="","",IF(A338+1&lt;input!$F$15,'Calculations 2'!A338+1,""))</f>
        <v/>
      </c>
      <c r="B339">
        <f t="shared" ca="1" si="57"/>
        <v>0</v>
      </c>
      <c r="C339">
        <f t="shared" ca="1" si="58"/>
        <v>0</v>
      </c>
      <c r="D339">
        <f t="shared" ca="1" si="58"/>
        <v>0</v>
      </c>
      <c r="E339">
        <f t="shared" ca="1" si="58"/>
        <v>0</v>
      </c>
      <c r="F339">
        <f t="shared" ca="1" si="58"/>
        <v>0</v>
      </c>
      <c r="G339">
        <f t="shared" ca="1" si="58"/>
        <v>0</v>
      </c>
      <c r="H339" s="29">
        <f t="shared" ca="1" si="60"/>
        <v>0</v>
      </c>
      <c r="I339">
        <f t="shared" ca="1" si="59"/>
        <v>0</v>
      </c>
      <c r="J339">
        <f t="shared" ca="1" si="59"/>
        <v>0</v>
      </c>
      <c r="K339">
        <f t="shared" ca="1" si="59"/>
        <v>0</v>
      </c>
      <c r="L339">
        <f t="shared" ca="1" si="59"/>
        <v>0</v>
      </c>
      <c r="M339">
        <f t="shared" ca="1" si="59"/>
        <v>0</v>
      </c>
      <c r="N339">
        <f t="shared" ca="1" si="59"/>
        <v>0</v>
      </c>
      <c r="O339" s="29">
        <f t="shared" ca="1" si="61"/>
        <v>0</v>
      </c>
      <c r="P339">
        <f t="shared" ca="1" si="56"/>
        <v>0</v>
      </c>
      <c r="Q339">
        <f t="shared" ca="1" si="56"/>
        <v>0</v>
      </c>
      <c r="R339">
        <f t="shared" ca="1" si="56"/>
        <v>0</v>
      </c>
      <c r="S339">
        <f t="shared" ca="1" si="55"/>
        <v>0</v>
      </c>
      <c r="T339">
        <f t="shared" ca="1" si="55"/>
        <v>0</v>
      </c>
      <c r="U339">
        <f t="shared" ca="1" si="55"/>
        <v>0</v>
      </c>
      <c r="V339" s="29">
        <f t="shared" ca="1" si="62"/>
        <v>0</v>
      </c>
      <c r="W339" t="e">
        <f t="shared" ca="1" si="63"/>
        <v>#DIV/0!</v>
      </c>
      <c r="X339" t="e">
        <f t="shared" ca="1" si="64"/>
        <v>#DIV/0!</v>
      </c>
      <c r="Y339" t="e">
        <f t="shared" ca="1" si="65"/>
        <v>#DIV/0!</v>
      </c>
    </row>
    <row r="340" spans="1:25">
      <c r="A340" s="1" t="str">
        <f ca="1">IF(A339="","",IF(A339+1&lt;input!$F$15,'Calculations 2'!A339+1,""))</f>
        <v/>
      </c>
      <c r="B340">
        <f t="shared" ca="1" si="57"/>
        <v>0</v>
      </c>
      <c r="C340">
        <f t="shared" ca="1" si="58"/>
        <v>0</v>
      </c>
      <c r="D340">
        <f t="shared" ca="1" si="58"/>
        <v>0</v>
      </c>
      <c r="E340">
        <f t="shared" ca="1" si="58"/>
        <v>0</v>
      </c>
      <c r="F340">
        <f t="shared" ca="1" si="58"/>
        <v>0</v>
      </c>
      <c r="G340">
        <f t="shared" ca="1" si="58"/>
        <v>0</v>
      </c>
      <c r="H340" s="29">
        <f t="shared" ca="1" si="60"/>
        <v>0</v>
      </c>
      <c r="I340">
        <f t="shared" ca="1" si="59"/>
        <v>0</v>
      </c>
      <c r="J340">
        <f t="shared" ca="1" si="59"/>
        <v>0</v>
      </c>
      <c r="K340">
        <f t="shared" ca="1" si="59"/>
        <v>0</v>
      </c>
      <c r="L340">
        <f t="shared" ca="1" si="59"/>
        <v>0</v>
      </c>
      <c r="M340">
        <f t="shared" ca="1" si="59"/>
        <v>0</v>
      </c>
      <c r="N340">
        <f t="shared" ca="1" si="59"/>
        <v>0</v>
      </c>
      <c r="O340" s="29">
        <f t="shared" ca="1" si="61"/>
        <v>0</v>
      </c>
      <c r="P340">
        <f t="shared" ca="1" si="56"/>
        <v>0</v>
      </c>
      <c r="Q340">
        <f t="shared" ca="1" si="56"/>
        <v>0</v>
      </c>
      <c r="R340">
        <f t="shared" ca="1" si="56"/>
        <v>0</v>
      </c>
      <c r="S340">
        <f t="shared" ca="1" si="55"/>
        <v>0</v>
      </c>
      <c r="T340">
        <f t="shared" ca="1" si="55"/>
        <v>0</v>
      </c>
      <c r="U340">
        <f t="shared" ca="1" si="55"/>
        <v>0</v>
      </c>
      <c r="V340" s="29">
        <f t="shared" ca="1" si="62"/>
        <v>0</v>
      </c>
      <c r="W340" t="e">
        <f t="shared" ca="1" si="63"/>
        <v>#DIV/0!</v>
      </c>
      <c r="X340" t="e">
        <f t="shared" ca="1" si="64"/>
        <v>#DIV/0!</v>
      </c>
      <c r="Y340" t="e">
        <f t="shared" ca="1" si="65"/>
        <v>#DIV/0!</v>
      </c>
    </row>
    <row r="341" spans="1:25">
      <c r="A341" s="1" t="str">
        <f ca="1">IF(A340="","",IF(A340+1&lt;input!$F$15,'Calculations 2'!A340+1,""))</f>
        <v/>
      </c>
      <c r="B341">
        <f t="shared" ca="1" si="57"/>
        <v>0</v>
      </c>
      <c r="C341">
        <f t="shared" ca="1" si="58"/>
        <v>0</v>
      </c>
      <c r="D341">
        <f t="shared" ca="1" si="58"/>
        <v>0</v>
      </c>
      <c r="E341">
        <f t="shared" ca="1" si="58"/>
        <v>0</v>
      </c>
      <c r="F341">
        <f t="shared" ca="1" si="58"/>
        <v>0</v>
      </c>
      <c r="G341">
        <f t="shared" ca="1" si="58"/>
        <v>0</v>
      </c>
      <c r="H341" s="29">
        <f t="shared" ca="1" si="60"/>
        <v>0</v>
      </c>
      <c r="I341">
        <f t="shared" ca="1" si="59"/>
        <v>0</v>
      </c>
      <c r="J341">
        <f t="shared" ca="1" si="59"/>
        <v>0</v>
      </c>
      <c r="K341">
        <f t="shared" ca="1" si="59"/>
        <v>0</v>
      </c>
      <c r="L341">
        <f t="shared" ca="1" si="59"/>
        <v>0</v>
      </c>
      <c r="M341">
        <f t="shared" ca="1" si="59"/>
        <v>0</v>
      </c>
      <c r="N341">
        <f t="shared" ca="1" si="59"/>
        <v>0</v>
      </c>
      <c r="O341" s="29">
        <f t="shared" ca="1" si="61"/>
        <v>0</v>
      </c>
      <c r="P341">
        <f t="shared" ca="1" si="56"/>
        <v>0</v>
      </c>
      <c r="Q341">
        <f t="shared" ca="1" si="56"/>
        <v>0</v>
      </c>
      <c r="R341">
        <f t="shared" ca="1" si="56"/>
        <v>0</v>
      </c>
      <c r="S341">
        <f t="shared" ca="1" si="55"/>
        <v>0</v>
      </c>
      <c r="T341">
        <f t="shared" ca="1" si="55"/>
        <v>0</v>
      </c>
      <c r="U341">
        <f t="shared" ca="1" si="55"/>
        <v>0</v>
      </c>
      <c r="V341" s="29">
        <f t="shared" ca="1" si="62"/>
        <v>0</v>
      </c>
      <c r="W341" t="e">
        <f t="shared" ca="1" si="63"/>
        <v>#DIV/0!</v>
      </c>
      <c r="X341" t="e">
        <f t="shared" ca="1" si="64"/>
        <v>#DIV/0!</v>
      </c>
      <c r="Y341" t="e">
        <f t="shared" ca="1" si="65"/>
        <v>#DIV/0!</v>
      </c>
    </row>
    <row r="342" spans="1:25">
      <c r="A342" s="1" t="str">
        <f ca="1">IF(A341="","",IF(A341+1&lt;input!$F$15,'Calculations 2'!A341+1,""))</f>
        <v/>
      </c>
      <c r="B342">
        <f t="shared" ca="1" si="57"/>
        <v>0</v>
      </c>
      <c r="C342">
        <f t="shared" ca="1" si="58"/>
        <v>0</v>
      </c>
      <c r="D342">
        <f t="shared" ca="1" si="58"/>
        <v>0</v>
      </c>
      <c r="E342">
        <f t="shared" ca="1" si="58"/>
        <v>0</v>
      </c>
      <c r="F342">
        <f t="shared" ca="1" si="58"/>
        <v>0</v>
      </c>
      <c r="G342">
        <f t="shared" ca="1" si="58"/>
        <v>0</v>
      </c>
      <c r="H342" s="29">
        <f t="shared" ca="1" si="60"/>
        <v>0</v>
      </c>
      <c r="I342">
        <f t="shared" ca="1" si="59"/>
        <v>0</v>
      </c>
      <c r="J342">
        <f t="shared" ca="1" si="59"/>
        <v>0</v>
      </c>
      <c r="K342">
        <f t="shared" ca="1" si="59"/>
        <v>0</v>
      </c>
      <c r="L342">
        <f t="shared" ca="1" si="59"/>
        <v>0</v>
      </c>
      <c r="M342">
        <f t="shared" ca="1" si="59"/>
        <v>0</v>
      </c>
      <c r="N342">
        <f t="shared" ca="1" si="59"/>
        <v>0</v>
      </c>
      <c r="O342" s="29">
        <f t="shared" ca="1" si="61"/>
        <v>0</v>
      </c>
      <c r="P342">
        <f t="shared" ca="1" si="56"/>
        <v>0</v>
      </c>
      <c r="Q342">
        <f t="shared" ca="1" si="56"/>
        <v>0</v>
      </c>
      <c r="R342">
        <f t="shared" ca="1" si="56"/>
        <v>0</v>
      </c>
      <c r="S342">
        <f t="shared" ca="1" si="55"/>
        <v>0</v>
      </c>
      <c r="T342">
        <f t="shared" ca="1" si="55"/>
        <v>0</v>
      </c>
      <c r="U342">
        <f t="shared" ca="1" si="55"/>
        <v>0</v>
      </c>
      <c r="V342" s="29">
        <f t="shared" ca="1" si="62"/>
        <v>0</v>
      </c>
      <c r="W342" t="e">
        <f t="shared" ca="1" si="63"/>
        <v>#DIV/0!</v>
      </c>
      <c r="X342" t="e">
        <f t="shared" ca="1" si="64"/>
        <v>#DIV/0!</v>
      </c>
      <c r="Y342" t="e">
        <f t="shared" ca="1" si="65"/>
        <v>#DIV/0!</v>
      </c>
    </row>
    <row r="343" spans="1:25">
      <c r="A343" s="1" t="str">
        <f ca="1">IF(A342="","",IF(A342+1&lt;input!$F$15,'Calculations 2'!A342+1,""))</f>
        <v/>
      </c>
      <c r="B343">
        <f t="shared" ca="1" si="57"/>
        <v>0</v>
      </c>
      <c r="C343">
        <f t="shared" ca="1" si="58"/>
        <v>0</v>
      </c>
      <c r="D343">
        <f t="shared" ca="1" si="58"/>
        <v>0</v>
      </c>
      <c r="E343">
        <f t="shared" ca="1" si="58"/>
        <v>0</v>
      </c>
      <c r="F343">
        <f t="shared" ca="1" si="58"/>
        <v>0</v>
      </c>
      <c r="G343">
        <f t="shared" ca="1" si="58"/>
        <v>0</v>
      </c>
      <c r="H343" s="29">
        <f t="shared" ca="1" si="60"/>
        <v>0</v>
      </c>
      <c r="I343">
        <f t="shared" ca="1" si="59"/>
        <v>0</v>
      </c>
      <c r="J343">
        <f t="shared" ca="1" si="59"/>
        <v>0</v>
      </c>
      <c r="K343">
        <f t="shared" ca="1" si="59"/>
        <v>0</v>
      </c>
      <c r="L343">
        <f t="shared" ca="1" si="59"/>
        <v>0</v>
      </c>
      <c r="M343">
        <f t="shared" ca="1" si="59"/>
        <v>0</v>
      </c>
      <c r="N343">
        <f t="shared" ca="1" si="59"/>
        <v>0</v>
      </c>
      <c r="O343" s="29">
        <f t="shared" ca="1" si="61"/>
        <v>0</v>
      </c>
      <c r="P343">
        <f t="shared" ca="1" si="56"/>
        <v>0</v>
      </c>
      <c r="Q343">
        <f t="shared" ca="1" si="56"/>
        <v>0</v>
      </c>
      <c r="R343">
        <f t="shared" ca="1" si="56"/>
        <v>0</v>
      </c>
      <c r="S343">
        <f t="shared" ca="1" si="55"/>
        <v>0</v>
      </c>
      <c r="T343">
        <f t="shared" ca="1" si="55"/>
        <v>0</v>
      </c>
      <c r="U343">
        <f t="shared" ca="1" si="55"/>
        <v>0</v>
      </c>
      <c r="V343" s="29">
        <f t="shared" ca="1" si="62"/>
        <v>0</v>
      </c>
      <c r="W343" t="e">
        <f t="shared" ca="1" si="63"/>
        <v>#DIV/0!</v>
      </c>
      <c r="X343" t="e">
        <f t="shared" ca="1" si="64"/>
        <v>#DIV/0!</v>
      </c>
      <c r="Y343" t="e">
        <f t="shared" ca="1" si="65"/>
        <v>#DIV/0!</v>
      </c>
    </row>
    <row r="344" spans="1:25">
      <c r="A344" s="1" t="str">
        <f ca="1">IF(A343="","",IF(A343+1&lt;input!$F$15,'Calculations 2'!A343+1,""))</f>
        <v/>
      </c>
      <c r="B344">
        <f t="shared" ca="1" si="57"/>
        <v>0</v>
      </c>
      <c r="C344">
        <f t="shared" ca="1" si="58"/>
        <v>0</v>
      </c>
      <c r="D344">
        <f t="shared" ca="1" si="58"/>
        <v>0</v>
      </c>
      <c r="E344">
        <f t="shared" ca="1" si="58"/>
        <v>0</v>
      </c>
      <c r="F344">
        <f t="shared" ca="1" si="58"/>
        <v>0</v>
      </c>
      <c r="G344">
        <f t="shared" ca="1" si="58"/>
        <v>0</v>
      </c>
      <c r="H344" s="29">
        <f t="shared" ca="1" si="60"/>
        <v>0</v>
      </c>
      <c r="I344">
        <f t="shared" ca="1" si="59"/>
        <v>0</v>
      </c>
      <c r="J344">
        <f t="shared" ca="1" si="59"/>
        <v>0</v>
      </c>
      <c r="K344">
        <f t="shared" ca="1" si="59"/>
        <v>0</v>
      </c>
      <c r="L344">
        <f t="shared" ca="1" si="59"/>
        <v>0</v>
      </c>
      <c r="M344">
        <f t="shared" ca="1" si="59"/>
        <v>0</v>
      </c>
      <c r="N344">
        <f t="shared" ca="1" si="59"/>
        <v>0</v>
      </c>
      <c r="O344" s="29">
        <f t="shared" ca="1" si="61"/>
        <v>0</v>
      </c>
      <c r="P344">
        <f t="shared" ca="1" si="56"/>
        <v>0</v>
      </c>
      <c r="Q344">
        <f t="shared" ca="1" si="56"/>
        <v>0</v>
      </c>
      <c r="R344">
        <f t="shared" ca="1" si="56"/>
        <v>0</v>
      </c>
      <c r="S344">
        <f t="shared" ca="1" si="55"/>
        <v>0</v>
      </c>
      <c r="T344">
        <f t="shared" ca="1" si="55"/>
        <v>0</v>
      </c>
      <c r="U344">
        <f t="shared" ca="1" si="55"/>
        <v>0</v>
      </c>
      <c r="V344" s="29">
        <f t="shared" ca="1" si="62"/>
        <v>0</v>
      </c>
      <c r="W344" t="e">
        <f t="shared" ca="1" si="63"/>
        <v>#DIV/0!</v>
      </c>
      <c r="X344" t="e">
        <f t="shared" ca="1" si="64"/>
        <v>#DIV/0!</v>
      </c>
      <c r="Y344" t="e">
        <f t="shared" ca="1" si="65"/>
        <v>#DIV/0!</v>
      </c>
    </row>
    <row r="345" spans="1:25">
      <c r="A345" s="1" t="str">
        <f ca="1">IF(A344="","",IF(A344+1&lt;input!$F$15,'Calculations 2'!A344+1,""))</f>
        <v/>
      </c>
      <c r="B345">
        <f t="shared" ca="1" si="57"/>
        <v>0</v>
      </c>
      <c r="C345">
        <f t="shared" ca="1" si="58"/>
        <v>0</v>
      </c>
      <c r="D345">
        <f t="shared" ca="1" si="58"/>
        <v>0</v>
      </c>
      <c r="E345">
        <f t="shared" ca="1" si="58"/>
        <v>0</v>
      </c>
      <c r="F345">
        <f t="shared" ca="1" si="58"/>
        <v>0</v>
      </c>
      <c r="G345">
        <f t="shared" ca="1" si="58"/>
        <v>0</v>
      </c>
      <c r="H345" s="29">
        <f t="shared" ca="1" si="60"/>
        <v>0</v>
      </c>
      <c r="I345">
        <f t="shared" ca="1" si="59"/>
        <v>0</v>
      </c>
      <c r="J345">
        <f t="shared" ca="1" si="59"/>
        <v>0</v>
      </c>
      <c r="K345">
        <f t="shared" ca="1" si="59"/>
        <v>0</v>
      </c>
      <c r="L345">
        <f t="shared" ca="1" si="59"/>
        <v>0</v>
      </c>
      <c r="M345">
        <f t="shared" ca="1" si="59"/>
        <v>0</v>
      </c>
      <c r="N345">
        <f t="shared" ca="1" si="59"/>
        <v>0</v>
      </c>
      <c r="O345" s="29">
        <f t="shared" ca="1" si="61"/>
        <v>0</v>
      </c>
      <c r="P345">
        <f t="shared" ca="1" si="56"/>
        <v>0</v>
      </c>
      <c r="Q345">
        <f t="shared" ca="1" si="56"/>
        <v>0</v>
      </c>
      <c r="R345">
        <f t="shared" ca="1" si="56"/>
        <v>0</v>
      </c>
      <c r="S345">
        <f t="shared" ca="1" si="55"/>
        <v>0</v>
      </c>
      <c r="T345">
        <f t="shared" ca="1" si="55"/>
        <v>0</v>
      </c>
      <c r="U345">
        <f t="shared" ca="1" si="55"/>
        <v>0</v>
      </c>
      <c r="V345" s="29">
        <f t="shared" ca="1" si="62"/>
        <v>0</v>
      </c>
      <c r="W345" t="e">
        <f t="shared" ca="1" si="63"/>
        <v>#DIV/0!</v>
      </c>
      <c r="X345" t="e">
        <f t="shared" ca="1" si="64"/>
        <v>#DIV/0!</v>
      </c>
      <c r="Y345" t="e">
        <f t="shared" ca="1" si="65"/>
        <v>#DIV/0!</v>
      </c>
    </row>
    <row r="346" spans="1:25">
      <c r="A346" s="1" t="str">
        <f ca="1">IF(A345="","",IF(A345+1&lt;input!$F$15,'Calculations 2'!A345+1,""))</f>
        <v/>
      </c>
      <c r="B346">
        <f t="shared" ca="1" si="57"/>
        <v>0</v>
      </c>
      <c r="C346">
        <f t="shared" ca="1" si="58"/>
        <v>0</v>
      </c>
      <c r="D346">
        <f t="shared" ca="1" si="58"/>
        <v>0</v>
      </c>
      <c r="E346">
        <f t="shared" ca="1" si="58"/>
        <v>0</v>
      </c>
      <c r="F346">
        <f t="shared" ca="1" si="58"/>
        <v>0</v>
      </c>
      <c r="G346">
        <f t="shared" ca="1" si="58"/>
        <v>0</v>
      </c>
      <c r="H346" s="29">
        <f t="shared" ca="1" si="60"/>
        <v>0</v>
      </c>
      <c r="I346">
        <f t="shared" ca="1" si="59"/>
        <v>0</v>
      </c>
      <c r="J346">
        <f t="shared" ca="1" si="59"/>
        <v>0</v>
      </c>
      <c r="K346">
        <f t="shared" ca="1" si="59"/>
        <v>0</v>
      </c>
      <c r="L346">
        <f t="shared" ca="1" si="59"/>
        <v>0</v>
      </c>
      <c r="M346">
        <f t="shared" ca="1" si="59"/>
        <v>0</v>
      </c>
      <c r="N346">
        <f t="shared" ca="1" si="59"/>
        <v>0</v>
      </c>
      <c r="O346" s="29">
        <f t="shared" ca="1" si="61"/>
        <v>0</v>
      </c>
      <c r="P346">
        <f t="shared" ca="1" si="56"/>
        <v>0</v>
      </c>
      <c r="Q346">
        <f t="shared" ca="1" si="56"/>
        <v>0</v>
      </c>
      <c r="R346">
        <f t="shared" ca="1" si="56"/>
        <v>0</v>
      </c>
      <c r="S346">
        <f t="shared" ca="1" si="55"/>
        <v>0</v>
      </c>
      <c r="T346">
        <f t="shared" ca="1" si="55"/>
        <v>0</v>
      </c>
      <c r="U346">
        <f t="shared" ca="1" si="55"/>
        <v>0</v>
      </c>
      <c r="V346" s="29">
        <f t="shared" ca="1" si="62"/>
        <v>0</v>
      </c>
      <c r="W346" t="e">
        <f t="shared" ca="1" si="63"/>
        <v>#DIV/0!</v>
      </c>
      <c r="X346" t="e">
        <f t="shared" ca="1" si="64"/>
        <v>#DIV/0!</v>
      </c>
      <c r="Y346" t="e">
        <f t="shared" ca="1" si="65"/>
        <v>#DIV/0!</v>
      </c>
    </row>
    <row r="347" spans="1:25">
      <c r="A347" s="1" t="str">
        <f ca="1">IF(A346="","",IF(A346+1&lt;input!$F$15,'Calculations 2'!A346+1,""))</f>
        <v/>
      </c>
      <c r="B347">
        <f t="shared" ca="1" si="57"/>
        <v>0</v>
      </c>
      <c r="C347">
        <f t="shared" ca="1" si="58"/>
        <v>0</v>
      </c>
      <c r="D347">
        <f t="shared" ca="1" si="58"/>
        <v>0</v>
      </c>
      <c r="E347">
        <f t="shared" ca="1" si="58"/>
        <v>0</v>
      </c>
      <c r="F347">
        <f t="shared" ca="1" si="58"/>
        <v>0</v>
      </c>
      <c r="G347">
        <f t="shared" ca="1" si="58"/>
        <v>0</v>
      </c>
      <c r="H347" s="29">
        <f t="shared" ca="1" si="60"/>
        <v>0</v>
      </c>
      <c r="I347">
        <f t="shared" ca="1" si="59"/>
        <v>0</v>
      </c>
      <c r="J347">
        <f t="shared" ca="1" si="59"/>
        <v>0</v>
      </c>
      <c r="K347">
        <f t="shared" ca="1" si="59"/>
        <v>0</v>
      </c>
      <c r="L347">
        <f t="shared" ca="1" si="59"/>
        <v>0</v>
      </c>
      <c r="M347">
        <f t="shared" ca="1" si="59"/>
        <v>0</v>
      </c>
      <c r="N347">
        <f t="shared" ca="1" si="59"/>
        <v>0</v>
      </c>
      <c r="O347" s="29">
        <f t="shared" ca="1" si="61"/>
        <v>0</v>
      </c>
      <c r="P347">
        <f t="shared" ca="1" si="56"/>
        <v>0</v>
      </c>
      <c r="Q347">
        <f t="shared" ca="1" si="56"/>
        <v>0</v>
      </c>
      <c r="R347">
        <f t="shared" ca="1" si="56"/>
        <v>0</v>
      </c>
      <c r="S347">
        <f t="shared" ca="1" si="55"/>
        <v>0</v>
      </c>
      <c r="T347">
        <f t="shared" ca="1" si="55"/>
        <v>0</v>
      </c>
      <c r="U347">
        <f t="shared" ca="1" si="55"/>
        <v>0</v>
      </c>
      <c r="V347" s="29">
        <f t="shared" ca="1" si="62"/>
        <v>0</v>
      </c>
      <c r="W347" t="e">
        <f t="shared" ca="1" si="63"/>
        <v>#DIV/0!</v>
      </c>
      <c r="X347" t="e">
        <f t="shared" ca="1" si="64"/>
        <v>#DIV/0!</v>
      </c>
      <c r="Y347" t="e">
        <f t="shared" ca="1" si="65"/>
        <v>#DIV/0!</v>
      </c>
    </row>
    <row r="348" spans="1:25">
      <c r="A348" s="1" t="str">
        <f ca="1">IF(A347="","",IF(A347+1&lt;input!$F$15,'Calculations 2'!A347+1,""))</f>
        <v/>
      </c>
      <c r="B348">
        <f t="shared" ca="1" si="57"/>
        <v>0</v>
      </c>
      <c r="C348">
        <f t="shared" ca="1" si="58"/>
        <v>0</v>
      </c>
      <c r="D348">
        <f t="shared" ca="1" si="58"/>
        <v>0</v>
      </c>
      <c r="E348">
        <f t="shared" ca="1" si="58"/>
        <v>0</v>
      </c>
      <c r="F348">
        <f t="shared" ca="1" si="58"/>
        <v>0</v>
      </c>
      <c r="G348">
        <f t="shared" ca="1" si="58"/>
        <v>0</v>
      </c>
      <c r="H348" s="29">
        <f t="shared" ca="1" si="60"/>
        <v>0</v>
      </c>
      <c r="I348">
        <f t="shared" ca="1" si="59"/>
        <v>0</v>
      </c>
      <c r="J348">
        <f t="shared" ca="1" si="59"/>
        <v>0</v>
      </c>
      <c r="K348">
        <f t="shared" ca="1" si="59"/>
        <v>0</v>
      </c>
      <c r="L348">
        <f t="shared" ca="1" si="59"/>
        <v>0</v>
      </c>
      <c r="M348">
        <f t="shared" ca="1" si="59"/>
        <v>0</v>
      </c>
      <c r="N348">
        <f t="shared" ca="1" si="59"/>
        <v>0</v>
      </c>
      <c r="O348" s="29">
        <f t="shared" ca="1" si="61"/>
        <v>0</v>
      </c>
      <c r="P348">
        <f t="shared" ca="1" si="56"/>
        <v>0</v>
      </c>
      <c r="Q348">
        <f t="shared" ca="1" si="56"/>
        <v>0</v>
      </c>
      <c r="R348">
        <f t="shared" ca="1" si="56"/>
        <v>0</v>
      </c>
      <c r="S348">
        <f t="shared" ca="1" si="55"/>
        <v>0</v>
      </c>
      <c r="T348">
        <f t="shared" ca="1" si="55"/>
        <v>0</v>
      </c>
      <c r="U348">
        <f t="shared" ca="1" si="55"/>
        <v>0</v>
      </c>
      <c r="V348" s="29">
        <f t="shared" ca="1" si="62"/>
        <v>0</v>
      </c>
      <c r="W348" t="e">
        <f t="shared" ca="1" si="63"/>
        <v>#DIV/0!</v>
      </c>
      <c r="X348" t="e">
        <f t="shared" ca="1" si="64"/>
        <v>#DIV/0!</v>
      </c>
      <c r="Y348" t="e">
        <f t="shared" ca="1" si="65"/>
        <v>#DIV/0!</v>
      </c>
    </row>
    <row r="349" spans="1:25">
      <c r="A349" s="1" t="str">
        <f ca="1">IF(A348="","",IF(A348+1&lt;input!$F$15,'Calculations 2'!A348+1,""))</f>
        <v/>
      </c>
      <c r="B349">
        <f t="shared" ca="1" si="57"/>
        <v>0</v>
      </c>
      <c r="C349">
        <f t="shared" ca="1" si="58"/>
        <v>0</v>
      </c>
      <c r="D349">
        <f t="shared" ca="1" si="58"/>
        <v>0</v>
      </c>
      <c r="E349">
        <f t="shared" ca="1" si="58"/>
        <v>0</v>
      </c>
      <c r="F349">
        <f t="shared" ca="1" si="58"/>
        <v>0</v>
      </c>
      <c r="G349">
        <f t="shared" ca="1" si="58"/>
        <v>0</v>
      </c>
      <c r="H349" s="29">
        <f t="shared" ca="1" si="60"/>
        <v>0</v>
      </c>
      <c r="I349">
        <f t="shared" ca="1" si="59"/>
        <v>0</v>
      </c>
      <c r="J349">
        <f t="shared" ca="1" si="59"/>
        <v>0</v>
      </c>
      <c r="K349">
        <f t="shared" ca="1" si="59"/>
        <v>0</v>
      </c>
      <c r="L349">
        <f t="shared" ca="1" si="59"/>
        <v>0</v>
      </c>
      <c r="M349">
        <f t="shared" ca="1" si="59"/>
        <v>0</v>
      </c>
      <c r="N349">
        <f t="shared" ca="1" si="59"/>
        <v>0</v>
      </c>
      <c r="O349" s="29">
        <f t="shared" ca="1" si="61"/>
        <v>0</v>
      </c>
      <c r="P349">
        <f t="shared" ca="1" si="56"/>
        <v>0</v>
      </c>
      <c r="Q349">
        <f t="shared" ca="1" si="56"/>
        <v>0</v>
      </c>
      <c r="R349">
        <f t="shared" ca="1" si="56"/>
        <v>0</v>
      </c>
      <c r="S349">
        <f t="shared" ca="1" si="55"/>
        <v>0</v>
      </c>
      <c r="T349">
        <f t="shared" ca="1" si="55"/>
        <v>0</v>
      </c>
      <c r="U349">
        <f t="shared" ca="1" si="55"/>
        <v>0</v>
      </c>
      <c r="V349" s="29">
        <f t="shared" ca="1" si="62"/>
        <v>0</v>
      </c>
      <c r="W349" t="e">
        <f t="shared" ca="1" si="63"/>
        <v>#DIV/0!</v>
      </c>
      <c r="X349" t="e">
        <f t="shared" ca="1" si="64"/>
        <v>#DIV/0!</v>
      </c>
      <c r="Y349" t="e">
        <f t="shared" ca="1" si="65"/>
        <v>#DIV/0!</v>
      </c>
    </row>
    <row r="350" spans="1:25">
      <c r="A350" s="1" t="str">
        <f ca="1">IF(A349="","",IF(A349+1&lt;input!$F$15,'Calculations 2'!A349+1,""))</f>
        <v/>
      </c>
      <c r="B350">
        <f t="shared" ca="1" si="57"/>
        <v>0</v>
      </c>
      <c r="C350">
        <f t="shared" ca="1" si="58"/>
        <v>0</v>
      </c>
      <c r="D350">
        <f t="shared" ca="1" si="58"/>
        <v>0</v>
      </c>
      <c r="E350">
        <f t="shared" ca="1" si="58"/>
        <v>0</v>
      </c>
      <c r="F350">
        <f t="shared" ca="1" si="58"/>
        <v>0</v>
      </c>
      <c r="G350">
        <f t="shared" ca="1" si="58"/>
        <v>0</v>
      </c>
      <c r="H350" s="29">
        <f t="shared" ca="1" si="60"/>
        <v>0</v>
      </c>
      <c r="I350">
        <f t="shared" ca="1" si="59"/>
        <v>0</v>
      </c>
      <c r="J350">
        <f t="shared" ca="1" si="59"/>
        <v>0</v>
      </c>
      <c r="K350">
        <f t="shared" ca="1" si="59"/>
        <v>0</v>
      </c>
      <c r="L350">
        <f t="shared" ca="1" si="59"/>
        <v>0</v>
      </c>
      <c r="M350">
        <f t="shared" ca="1" si="59"/>
        <v>0</v>
      </c>
      <c r="N350">
        <f t="shared" ca="1" si="59"/>
        <v>0</v>
      </c>
      <c r="O350" s="29">
        <f t="shared" ca="1" si="61"/>
        <v>0</v>
      </c>
      <c r="P350">
        <f t="shared" ca="1" si="56"/>
        <v>0</v>
      </c>
      <c r="Q350">
        <f t="shared" ca="1" si="56"/>
        <v>0</v>
      </c>
      <c r="R350">
        <f t="shared" ca="1" si="56"/>
        <v>0</v>
      </c>
      <c r="S350">
        <f t="shared" ca="1" si="55"/>
        <v>0</v>
      </c>
      <c r="T350">
        <f t="shared" ca="1" si="55"/>
        <v>0</v>
      </c>
      <c r="U350">
        <f t="shared" ca="1" si="55"/>
        <v>0</v>
      </c>
      <c r="V350" s="29">
        <f t="shared" ca="1" si="62"/>
        <v>0</v>
      </c>
      <c r="W350" t="e">
        <f t="shared" ca="1" si="63"/>
        <v>#DIV/0!</v>
      </c>
      <c r="X350" t="e">
        <f t="shared" ca="1" si="64"/>
        <v>#DIV/0!</v>
      </c>
      <c r="Y350" t="e">
        <f t="shared" ca="1" si="65"/>
        <v>#DIV/0!</v>
      </c>
    </row>
    <row r="351" spans="1:25">
      <c r="A351" s="1" t="str">
        <f ca="1">IF(A350="","",IF(A350+1&lt;input!$F$15,'Calculations 2'!A350+1,""))</f>
        <v/>
      </c>
      <c r="B351">
        <f t="shared" ca="1" si="57"/>
        <v>0</v>
      </c>
      <c r="C351">
        <f t="shared" ca="1" si="58"/>
        <v>0</v>
      </c>
      <c r="D351">
        <f t="shared" ca="1" si="58"/>
        <v>0</v>
      </c>
      <c r="E351">
        <f t="shared" ca="1" si="58"/>
        <v>0</v>
      </c>
      <c r="F351">
        <f t="shared" ca="1" si="58"/>
        <v>0</v>
      </c>
      <c r="G351">
        <f t="shared" ca="1" si="58"/>
        <v>0</v>
      </c>
      <c r="H351" s="29">
        <f t="shared" ca="1" si="60"/>
        <v>0</v>
      </c>
      <c r="I351">
        <f t="shared" ca="1" si="59"/>
        <v>0</v>
      </c>
      <c r="J351">
        <f t="shared" ca="1" si="59"/>
        <v>0</v>
      </c>
      <c r="K351">
        <f t="shared" ca="1" si="59"/>
        <v>0</v>
      </c>
      <c r="L351">
        <f t="shared" ca="1" si="59"/>
        <v>0</v>
      </c>
      <c r="M351">
        <f t="shared" ca="1" si="59"/>
        <v>0</v>
      </c>
      <c r="N351">
        <f t="shared" ca="1" si="59"/>
        <v>0</v>
      </c>
      <c r="O351" s="29">
        <f t="shared" ca="1" si="61"/>
        <v>0</v>
      </c>
      <c r="P351">
        <f t="shared" ca="1" si="56"/>
        <v>0</v>
      </c>
      <c r="Q351">
        <f t="shared" ca="1" si="56"/>
        <v>0</v>
      </c>
      <c r="R351">
        <f t="shared" ca="1" si="56"/>
        <v>0</v>
      </c>
      <c r="S351">
        <f t="shared" ca="1" si="56"/>
        <v>0</v>
      </c>
      <c r="T351">
        <f t="shared" ca="1" si="56"/>
        <v>0</v>
      </c>
      <c r="U351">
        <f t="shared" ca="1" si="56"/>
        <v>0</v>
      </c>
      <c r="V351" s="29">
        <f t="shared" ca="1" si="62"/>
        <v>0</v>
      </c>
      <c r="W351" t="e">
        <f t="shared" ca="1" si="63"/>
        <v>#DIV/0!</v>
      </c>
      <c r="X351" t="e">
        <f t="shared" ca="1" si="64"/>
        <v>#DIV/0!</v>
      </c>
      <c r="Y351" t="e">
        <f t="shared" ca="1" si="65"/>
        <v>#DIV/0!</v>
      </c>
    </row>
    <row r="352" spans="1:25">
      <c r="A352" s="1" t="str">
        <f ca="1">IF(A351="","",IF(A351+1&lt;input!$F$15,'Calculations 2'!A351+1,""))</f>
        <v/>
      </c>
      <c r="B352">
        <f t="shared" ca="1" si="57"/>
        <v>0</v>
      </c>
      <c r="C352">
        <f t="shared" ca="1" si="58"/>
        <v>0</v>
      </c>
      <c r="D352">
        <f t="shared" ca="1" si="58"/>
        <v>0</v>
      </c>
      <c r="E352">
        <f t="shared" ca="1" si="58"/>
        <v>0</v>
      </c>
      <c r="F352">
        <f t="shared" ca="1" si="58"/>
        <v>0</v>
      </c>
      <c r="G352">
        <f t="shared" ca="1" si="58"/>
        <v>0</v>
      </c>
      <c r="H352" s="29">
        <f t="shared" ca="1" si="60"/>
        <v>0</v>
      </c>
      <c r="I352">
        <f t="shared" ca="1" si="59"/>
        <v>0</v>
      </c>
      <c r="J352">
        <f t="shared" ca="1" si="59"/>
        <v>0</v>
      </c>
      <c r="K352">
        <f t="shared" ca="1" si="59"/>
        <v>0</v>
      </c>
      <c r="L352">
        <f t="shared" ca="1" si="59"/>
        <v>0</v>
      </c>
      <c r="M352">
        <f t="shared" ca="1" si="59"/>
        <v>0</v>
      </c>
      <c r="N352">
        <f t="shared" ca="1" si="59"/>
        <v>0</v>
      </c>
      <c r="O352" s="29">
        <f t="shared" ca="1" si="61"/>
        <v>0</v>
      </c>
      <c r="P352">
        <f t="shared" ref="P352:U394" ca="1" si="66">IF($A352&gt;=P$14,P$13,0)</f>
        <v>0</v>
      </c>
      <c r="Q352">
        <f t="shared" ca="1" si="66"/>
        <v>0</v>
      </c>
      <c r="R352">
        <f t="shared" ca="1" si="66"/>
        <v>0</v>
      </c>
      <c r="S352">
        <f t="shared" ca="1" si="66"/>
        <v>0</v>
      </c>
      <c r="T352">
        <f t="shared" ca="1" si="66"/>
        <v>0</v>
      </c>
      <c r="U352">
        <f t="shared" ca="1" si="66"/>
        <v>0</v>
      </c>
      <c r="V352" s="29">
        <f t="shared" ca="1" si="62"/>
        <v>0</v>
      </c>
      <c r="W352" t="e">
        <f t="shared" ca="1" si="63"/>
        <v>#DIV/0!</v>
      </c>
      <c r="X352" t="e">
        <f t="shared" ca="1" si="64"/>
        <v>#DIV/0!</v>
      </c>
      <c r="Y352" t="e">
        <f t="shared" ca="1" si="65"/>
        <v>#DIV/0!</v>
      </c>
    </row>
    <row r="353" spans="1:25">
      <c r="A353" s="1" t="str">
        <f ca="1">IF(A352="","",IF(A352+1&lt;input!$F$15,'Calculations 2'!A352+1,""))</f>
        <v/>
      </c>
      <c r="B353">
        <f t="shared" ca="1" si="57"/>
        <v>0</v>
      </c>
      <c r="C353">
        <f t="shared" ca="1" si="58"/>
        <v>0</v>
      </c>
      <c r="D353">
        <f t="shared" ca="1" si="58"/>
        <v>0</v>
      </c>
      <c r="E353">
        <f t="shared" ca="1" si="58"/>
        <v>0</v>
      </c>
      <c r="F353">
        <f t="shared" ca="1" si="58"/>
        <v>0</v>
      </c>
      <c r="G353">
        <f t="shared" ca="1" si="58"/>
        <v>0</v>
      </c>
      <c r="H353" s="29">
        <f t="shared" ca="1" si="60"/>
        <v>0</v>
      </c>
      <c r="I353">
        <f t="shared" ca="1" si="59"/>
        <v>0</v>
      </c>
      <c r="J353">
        <f t="shared" ca="1" si="59"/>
        <v>0</v>
      </c>
      <c r="K353">
        <f t="shared" ca="1" si="59"/>
        <v>0</v>
      </c>
      <c r="L353">
        <f t="shared" ca="1" si="59"/>
        <v>0</v>
      </c>
      <c r="M353">
        <f t="shared" ca="1" si="59"/>
        <v>0</v>
      </c>
      <c r="N353">
        <f t="shared" ca="1" si="59"/>
        <v>0</v>
      </c>
      <c r="O353" s="29">
        <f t="shared" ca="1" si="61"/>
        <v>0</v>
      </c>
      <c r="P353">
        <f t="shared" ca="1" si="66"/>
        <v>0</v>
      </c>
      <c r="Q353">
        <f t="shared" ca="1" si="66"/>
        <v>0</v>
      </c>
      <c r="R353">
        <f t="shared" ca="1" si="66"/>
        <v>0</v>
      </c>
      <c r="S353">
        <f t="shared" ca="1" si="66"/>
        <v>0</v>
      </c>
      <c r="T353">
        <f t="shared" ca="1" si="66"/>
        <v>0</v>
      </c>
      <c r="U353">
        <f t="shared" ca="1" si="66"/>
        <v>0</v>
      </c>
      <c r="V353" s="29">
        <f t="shared" ca="1" si="62"/>
        <v>0</v>
      </c>
      <c r="W353" t="e">
        <f t="shared" ca="1" si="63"/>
        <v>#DIV/0!</v>
      </c>
      <c r="X353" t="e">
        <f t="shared" ca="1" si="64"/>
        <v>#DIV/0!</v>
      </c>
      <c r="Y353" t="e">
        <f t="shared" ca="1" si="65"/>
        <v>#DIV/0!</v>
      </c>
    </row>
    <row r="354" spans="1:25">
      <c r="A354" s="1" t="str">
        <f ca="1">IF(A353="","",IF(A353+1&lt;input!$F$15,'Calculations 2'!A353+1,""))</f>
        <v/>
      </c>
      <c r="B354">
        <f t="shared" ca="1" si="57"/>
        <v>0</v>
      </c>
      <c r="C354">
        <f t="shared" ca="1" si="58"/>
        <v>0</v>
      </c>
      <c r="D354">
        <f t="shared" ca="1" si="58"/>
        <v>0</v>
      </c>
      <c r="E354">
        <f t="shared" ca="1" si="58"/>
        <v>0</v>
      </c>
      <c r="F354">
        <f t="shared" ca="1" si="58"/>
        <v>0</v>
      </c>
      <c r="G354">
        <f t="shared" ca="1" si="58"/>
        <v>0</v>
      </c>
      <c r="H354" s="29">
        <f t="shared" ca="1" si="60"/>
        <v>0</v>
      </c>
      <c r="I354">
        <f t="shared" ca="1" si="59"/>
        <v>0</v>
      </c>
      <c r="J354">
        <f t="shared" ca="1" si="59"/>
        <v>0</v>
      </c>
      <c r="K354">
        <f t="shared" ca="1" si="59"/>
        <v>0</v>
      </c>
      <c r="L354">
        <f t="shared" ca="1" si="59"/>
        <v>0</v>
      </c>
      <c r="M354">
        <f t="shared" ca="1" si="59"/>
        <v>0</v>
      </c>
      <c r="N354">
        <f t="shared" ca="1" si="59"/>
        <v>0</v>
      </c>
      <c r="O354" s="29">
        <f t="shared" ca="1" si="61"/>
        <v>0</v>
      </c>
      <c r="P354">
        <f t="shared" ca="1" si="66"/>
        <v>0</v>
      </c>
      <c r="Q354">
        <f t="shared" ca="1" si="66"/>
        <v>0</v>
      </c>
      <c r="R354">
        <f t="shared" ca="1" si="66"/>
        <v>0</v>
      </c>
      <c r="S354">
        <f t="shared" ca="1" si="66"/>
        <v>0</v>
      </c>
      <c r="T354">
        <f t="shared" ca="1" si="66"/>
        <v>0</v>
      </c>
      <c r="U354">
        <f t="shared" ca="1" si="66"/>
        <v>0</v>
      </c>
      <c r="V354" s="29">
        <f t="shared" ca="1" si="62"/>
        <v>0</v>
      </c>
      <c r="W354" t="e">
        <f t="shared" ca="1" si="63"/>
        <v>#DIV/0!</v>
      </c>
      <c r="X354" t="e">
        <f t="shared" ca="1" si="64"/>
        <v>#DIV/0!</v>
      </c>
      <c r="Y354" t="e">
        <f t="shared" ca="1" si="65"/>
        <v>#DIV/0!</v>
      </c>
    </row>
    <row r="355" spans="1:25">
      <c r="A355" s="1" t="str">
        <f ca="1">IF(A354="","",IF(A354+1&lt;input!$F$15,'Calculations 2'!A354+1,""))</f>
        <v/>
      </c>
      <c r="B355">
        <f t="shared" ca="1" si="57"/>
        <v>0</v>
      </c>
      <c r="C355">
        <f t="shared" ca="1" si="58"/>
        <v>0</v>
      </c>
      <c r="D355">
        <f t="shared" ca="1" si="58"/>
        <v>0</v>
      </c>
      <c r="E355">
        <f t="shared" ca="1" si="58"/>
        <v>0</v>
      </c>
      <c r="F355">
        <f t="shared" ca="1" si="58"/>
        <v>0</v>
      </c>
      <c r="G355">
        <f t="shared" ca="1" si="58"/>
        <v>0</v>
      </c>
      <c r="H355" s="29">
        <f t="shared" ca="1" si="60"/>
        <v>0</v>
      </c>
      <c r="I355">
        <f t="shared" ca="1" si="59"/>
        <v>0</v>
      </c>
      <c r="J355">
        <f t="shared" ca="1" si="59"/>
        <v>0</v>
      </c>
      <c r="K355">
        <f t="shared" ca="1" si="59"/>
        <v>0</v>
      </c>
      <c r="L355">
        <f t="shared" ca="1" si="59"/>
        <v>0</v>
      </c>
      <c r="M355">
        <f t="shared" ca="1" si="59"/>
        <v>0</v>
      </c>
      <c r="N355">
        <f t="shared" ca="1" si="59"/>
        <v>0</v>
      </c>
      <c r="O355" s="29">
        <f t="shared" ca="1" si="61"/>
        <v>0</v>
      </c>
      <c r="P355">
        <f t="shared" ca="1" si="66"/>
        <v>0</v>
      </c>
      <c r="Q355">
        <f t="shared" ca="1" si="66"/>
        <v>0</v>
      </c>
      <c r="R355">
        <f t="shared" ca="1" si="66"/>
        <v>0</v>
      </c>
      <c r="S355">
        <f t="shared" ca="1" si="66"/>
        <v>0</v>
      </c>
      <c r="T355">
        <f t="shared" ca="1" si="66"/>
        <v>0</v>
      </c>
      <c r="U355">
        <f t="shared" ca="1" si="66"/>
        <v>0</v>
      </c>
      <c r="V355" s="29">
        <f t="shared" ca="1" si="62"/>
        <v>0</v>
      </c>
      <c r="W355" t="e">
        <f t="shared" ca="1" si="63"/>
        <v>#DIV/0!</v>
      </c>
      <c r="X355" t="e">
        <f t="shared" ca="1" si="64"/>
        <v>#DIV/0!</v>
      </c>
      <c r="Y355" t="e">
        <f t="shared" ca="1" si="65"/>
        <v>#DIV/0!</v>
      </c>
    </row>
    <row r="356" spans="1:25">
      <c r="A356" s="1" t="str">
        <f ca="1">IF(A355="","",IF(A355+1&lt;input!$F$15,'Calculations 2'!A355+1,""))</f>
        <v/>
      </c>
      <c r="B356">
        <f t="shared" ca="1" si="57"/>
        <v>0</v>
      </c>
      <c r="C356">
        <f t="shared" ca="1" si="58"/>
        <v>0</v>
      </c>
      <c r="D356">
        <f t="shared" ca="1" si="58"/>
        <v>0</v>
      </c>
      <c r="E356">
        <f t="shared" ca="1" si="58"/>
        <v>0</v>
      </c>
      <c r="F356">
        <f t="shared" ca="1" si="58"/>
        <v>0</v>
      </c>
      <c r="G356">
        <f t="shared" ca="1" si="58"/>
        <v>0</v>
      </c>
      <c r="H356" s="29">
        <f t="shared" ca="1" si="60"/>
        <v>0</v>
      </c>
      <c r="I356">
        <f t="shared" ca="1" si="59"/>
        <v>0</v>
      </c>
      <c r="J356">
        <f t="shared" ca="1" si="59"/>
        <v>0</v>
      </c>
      <c r="K356">
        <f t="shared" ca="1" si="59"/>
        <v>0</v>
      </c>
      <c r="L356">
        <f t="shared" ca="1" si="59"/>
        <v>0</v>
      </c>
      <c r="M356">
        <f t="shared" ca="1" si="59"/>
        <v>0</v>
      </c>
      <c r="N356">
        <f t="shared" ca="1" si="59"/>
        <v>0</v>
      </c>
      <c r="O356" s="29">
        <f t="shared" ca="1" si="61"/>
        <v>0</v>
      </c>
      <c r="P356">
        <f t="shared" ca="1" si="66"/>
        <v>0</v>
      </c>
      <c r="Q356">
        <f t="shared" ca="1" si="66"/>
        <v>0</v>
      </c>
      <c r="R356">
        <f t="shared" ca="1" si="66"/>
        <v>0</v>
      </c>
      <c r="S356">
        <f t="shared" ca="1" si="66"/>
        <v>0</v>
      </c>
      <c r="T356">
        <f t="shared" ca="1" si="66"/>
        <v>0</v>
      </c>
      <c r="U356">
        <f t="shared" ca="1" si="66"/>
        <v>0</v>
      </c>
      <c r="V356" s="29">
        <f t="shared" ca="1" si="62"/>
        <v>0</v>
      </c>
      <c r="W356" t="e">
        <f t="shared" ca="1" si="63"/>
        <v>#DIV/0!</v>
      </c>
      <c r="X356" t="e">
        <f t="shared" ca="1" si="64"/>
        <v>#DIV/0!</v>
      </c>
      <c r="Y356" t="e">
        <f t="shared" ca="1" si="65"/>
        <v>#DIV/0!</v>
      </c>
    </row>
    <row r="357" spans="1:25">
      <c r="A357" s="1" t="str">
        <f ca="1">IF(A356="","",IF(A356+1&lt;input!$F$15,'Calculations 2'!A356+1,""))</f>
        <v/>
      </c>
      <c r="B357">
        <f t="shared" ca="1" si="57"/>
        <v>0</v>
      </c>
      <c r="C357">
        <f t="shared" ca="1" si="58"/>
        <v>0</v>
      </c>
      <c r="D357">
        <f t="shared" ca="1" si="58"/>
        <v>0</v>
      </c>
      <c r="E357">
        <f t="shared" ca="1" si="58"/>
        <v>0</v>
      </c>
      <c r="F357">
        <f t="shared" ca="1" si="58"/>
        <v>0</v>
      </c>
      <c r="G357">
        <f t="shared" ca="1" si="58"/>
        <v>0</v>
      </c>
      <c r="H357" s="29">
        <f t="shared" ca="1" si="60"/>
        <v>0</v>
      </c>
      <c r="I357">
        <f t="shared" ca="1" si="59"/>
        <v>0</v>
      </c>
      <c r="J357">
        <f t="shared" ca="1" si="59"/>
        <v>0</v>
      </c>
      <c r="K357">
        <f t="shared" ca="1" si="59"/>
        <v>0</v>
      </c>
      <c r="L357">
        <f t="shared" ca="1" si="59"/>
        <v>0</v>
      </c>
      <c r="M357">
        <f t="shared" ca="1" si="59"/>
        <v>0</v>
      </c>
      <c r="N357">
        <f t="shared" ca="1" si="59"/>
        <v>0</v>
      </c>
      <c r="O357" s="29">
        <f t="shared" ca="1" si="61"/>
        <v>0</v>
      </c>
      <c r="P357">
        <f t="shared" ca="1" si="66"/>
        <v>0</v>
      </c>
      <c r="Q357">
        <f t="shared" ca="1" si="66"/>
        <v>0</v>
      </c>
      <c r="R357">
        <f t="shared" ca="1" si="66"/>
        <v>0</v>
      </c>
      <c r="S357">
        <f t="shared" ca="1" si="66"/>
        <v>0</v>
      </c>
      <c r="T357">
        <f t="shared" ca="1" si="66"/>
        <v>0</v>
      </c>
      <c r="U357">
        <f t="shared" ca="1" si="66"/>
        <v>0</v>
      </c>
      <c r="V357" s="29">
        <f t="shared" ca="1" si="62"/>
        <v>0</v>
      </c>
      <c r="W357" t="e">
        <f t="shared" ca="1" si="63"/>
        <v>#DIV/0!</v>
      </c>
      <c r="X357" t="e">
        <f t="shared" ca="1" si="64"/>
        <v>#DIV/0!</v>
      </c>
      <c r="Y357" t="e">
        <f t="shared" ca="1" si="65"/>
        <v>#DIV/0!</v>
      </c>
    </row>
    <row r="358" spans="1:25">
      <c r="A358" s="1" t="str">
        <f ca="1">IF(A357="","",IF(A357+1&lt;input!$F$15,'Calculations 2'!A357+1,""))</f>
        <v/>
      </c>
      <c r="B358">
        <f t="shared" ca="1" si="57"/>
        <v>0</v>
      </c>
      <c r="C358">
        <f t="shared" ca="1" si="58"/>
        <v>0</v>
      </c>
      <c r="D358">
        <f t="shared" ca="1" si="58"/>
        <v>0</v>
      </c>
      <c r="E358">
        <f t="shared" ca="1" si="58"/>
        <v>0</v>
      </c>
      <c r="F358">
        <f t="shared" ca="1" si="58"/>
        <v>0</v>
      </c>
      <c r="G358">
        <f t="shared" ca="1" si="58"/>
        <v>0</v>
      </c>
      <c r="H358" s="29">
        <f t="shared" ca="1" si="60"/>
        <v>0</v>
      </c>
      <c r="I358">
        <f t="shared" ca="1" si="59"/>
        <v>0</v>
      </c>
      <c r="J358">
        <f t="shared" ca="1" si="59"/>
        <v>0</v>
      </c>
      <c r="K358">
        <f t="shared" ca="1" si="59"/>
        <v>0</v>
      </c>
      <c r="L358">
        <f t="shared" ca="1" si="59"/>
        <v>0</v>
      </c>
      <c r="M358">
        <f t="shared" ca="1" si="59"/>
        <v>0</v>
      </c>
      <c r="N358">
        <f t="shared" ca="1" si="59"/>
        <v>0</v>
      </c>
      <c r="O358" s="29">
        <f t="shared" ca="1" si="61"/>
        <v>0</v>
      </c>
      <c r="P358">
        <f t="shared" ca="1" si="66"/>
        <v>0</v>
      </c>
      <c r="Q358">
        <f t="shared" ca="1" si="66"/>
        <v>0</v>
      </c>
      <c r="R358">
        <f t="shared" ca="1" si="66"/>
        <v>0</v>
      </c>
      <c r="S358">
        <f t="shared" ca="1" si="66"/>
        <v>0</v>
      </c>
      <c r="T358">
        <f t="shared" ca="1" si="66"/>
        <v>0</v>
      </c>
      <c r="U358">
        <f t="shared" ca="1" si="66"/>
        <v>0</v>
      </c>
      <c r="V358" s="29">
        <f t="shared" ca="1" si="62"/>
        <v>0</v>
      </c>
      <c r="W358" t="e">
        <f t="shared" ca="1" si="63"/>
        <v>#DIV/0!</v>
      </c>
      <c r="X358" t="e">
        <f t="shared" ca="1" si="64"/>
        <v>#DIV/0!</v>
      </c>
      <c r="Y358" t="e">
        <f t="shared" ca="1" si="65"/>
        <v>#DIV/0!</v>
      </c>
    </row>
    <row r="359" spans="1:25">
      <c r="A359" s="1" t="str">
        <f ca="1">IF(A358="","",IF(A358+1&lt;input!$F$15,'Calculations 2'!A358+1,""))</f>
        <v/>
      </c>
      <c r="B359">
        <f t="shared" ca="1" si="57"/>
        <v>0</v>
      </c>
      <c r="C359">
        <f t="shared" ca="1" si="58"/>
        <v>0</v>
      </c>
      <c r="D359">
        <f t="shared" ca="1" si="58"/>
        <v>0</v>
      </c>
      <c r="E359">
        <f t="shared" ca="1" si="58"/>
        <v>0</v>
      </c>
      <c r="F359">
        <f t="shared" ca="1" si="58"/>
        <v>0</v>
      </c>
      <c r="G359">
        <f t="shared" ca="1" si="58"/>
        <v>0</v>
      </c>
      <c r="H359" s="29">
        <f t="shared" ca="1" si="60"/>
        <v>0</v>
      </c>
      <c r="I359">
        <f t="shared" ca="1" si="59"/>
        <v>0</v>
      </c>
      <c r="J359">
        <f t="shared" ca="1" si="59"/>
        <v>0</v>
      </c>
      <c r="K359">
        <f t="shared" ca="1" si="59"/>
        <v>0</v>
      </c>
      <c r="L359">
        <f t="shared" ca="1" si="59"/>
        <v>0</v>
      </c>
      <c r="M359">
        <f t="shared" ca="1" si="59"/>
        <v>0</v>
      </c>
      <c r="N359">
        <f t="shared" ca="1" si="59"/>
        <v>0</v>
      </c>
      <c r="O359" s="29">
        <f t="shared" ca="1" si="61"/>
        <v>0</v>
      </c>
      <c r="P359">
        <f t="shared" ca="1" si="66"/>
        <v>0</v>
      </c>
      <c r="Q359">
        <f t="shared" ca="1" si="66"/>
        <v>0</v>
      </c>
      <c r="R359">
        <f t="shared" ca="1" si="66"/>
        <v>0</v>
      </c>
      <c r="S359">
        <f t="shared" ca="1" si="66"/>
        <v>0</v>
      </c>
      <c r="T359">
        <f t="shared" ca="1" si="66"/>
        <v>0</v>
      </c>
      <c r="U359">
        <f t="shared" ca="1" si="66"/>
        <v>0</v>
      </c>
      <c r="V359" s="29">
        <f t="shared" ca="1" si="62"/>
        <v>0</v>
      </c>
      <c r="W359" t="e">
        <f t="shared" ca="1" si="63"/>
        <v>#DIV/0!</v>
      </c>
      <c r="X359" t="e">
        <f t="shared" ca="1" si="64"/>
        <v>#DIV/0!</v>
      </c>
      <c r="Y359" t="e">
        <f t="shared" ca="1" si="65"/>
        <v>#DIV/0!</v>
      </c>
    </row>
    <row r="360" spans="1:25">
      <c r="A360" s="1" t="str">
        <f ca="1">IF(A359="","",IF(A359+1&lt;input!$F$15,'Calculations 2'!A359+1,""))</f>
        <v/>
      </c>
      <c r="B360">
        <f t="shared" ca="1" si="57"/>
        <v>0</v>
      </c>
      <c r="C360">
        <f t="shared" ca="1" si="58"/>
        <v>0</v>
      </c>
      <c r="D360">
        <f t="shared" ca="1" si="58"/>
        <v>0</v>
      </c>
      <c r="E360">
        <f t="shared" ca="1" si="58"/>
        <v>0</v>
      </c>
      <c r="F360">
        <f t="shared" ca="1" si="58"/>
        <v>0</v>
      </c>
      <c r="G360">
        <f t="shared" ca="1" si="58"/>
        <v>0</v>
      </c>
      <c r="H360" s="29">
        <f t="shared" ca="1" si="60"/>
        <v>0</v>
      </c>
      <c r="I360">
        <f t="shared" ca="1" si="59"/>
        <v>0</v>
      </c>
      <c r="J360">
        <f t="shared" ca="1" si="59"/>
        <v>0</v>
      </c>
      <c r="K360">
        <f t="shared" ca="1" si="59"/>
        <v>0</v>
      </c>
      <c r="L360">
        <f t="shared" ca="1" si="59"/>
        <v>0</v>
      </c>
      <c r="M360">
        <f t="shared" ca="1" si="59"/>
        <v>0</v>
      </c>
      <c r="N360">
        <f t="shared" ca="1" si="59"/>
        <v>0</v>
      </c>
      <c r="O360" s="29">
        <f t="shared" ca="1" si="61"/>
        <v>0</v>
      </c>
      <c r="P360">
        <f t="shared" ca="1" si="66"/>
        <v>0</v>
      </c>
      <c r="Q360">
        <f t="shared" ca="1" si="66"/>
        <v>0</v>
      </c>
      <c r="R360">
        <f t="shared" ca="1" si="66"/>
        <v>0</v>
      </c>
      <c r="S360">
        <f t="shared" ca="1" si="66"/>
        <v>0</v>
      </c>
      <c r="T360">
        <f t="shared" ca="1" si="66"/>
        <v>0</v>
      </c>
      <c r="U360">
        <f t="shared" ca="1" si="66"/>
        <v>0</v>
      </c>
      <c r="V360" s="29">
        <f t="shared" ca="1" si="62"/>
        <v>0</v>
      </c>
      <c r="W360" t="e">
        <f t="shared" ca="1" si="63"/>
        <v>#DIV/0!</v>
      </c>
      <c r="X360" t="e">
        <f t="shared" ca="1" si="64"/>
        <v>#DIV/0!</v>
      </c>
      <c r="Y360" t="e">
        <f t="shared" ca="1" si="65"/>
        <v>#DIV/0!</v>
      </c>
    </row>
    <row r="361" spans="1:25">
      <c r="A361" s="1" t="str">
        <f ca="1">IF(A360="","",IF(A360+1&lt;input!$F$15,'Calculations 2'!A360+1,""))</f>
        <v/>
      </c>
      <c r="B361">
        <f t="shared" ca="1" si="57"/>
        <v>0</v>
      </c>
      <c r="C361">
        <f t="shared" ca="1" si="58"/>
        <v>0</v>
      </c>
      <c r="D361">
        <f t="shared" ca="1" si="58"/>
        <v>0</v>
      </c>
      <c r="E361">
        <f t="shared" ca="1" si="58"/>
        <v>0</v>
      </c>
      <c r="F361">
        <f t="shared" ca="1" si="58"/>
        <v>0</v>
      </c>
      <c r="G361">
        <f t="shared" ca="1" si="58"/>
        <v>0</v>
      </c>
      <c r="H361" s="29">
        <f t="shared" ca="1" si="60"/>
        <v>0</v>
      </c>
      <c r="I361">
        <f t="shared" ca="1" si="59"/>
        <v>0</v>
      </c>
      <c r="J361">
        <f t="shared" ca="1" si="59"/>
        <v>0</v>
      </c>
      <c r="K361">
        <f t="shared" ca="1" si="59"/>
        <v>0</v>
      </c>
      <c r="L361">
        <f t="shared" ca="1" si="59"/>
        <v>0</v>
      </c>
      <c r="M361">
        <f t="shared" ca="1" si="59"/>
        <v>0</v>
      </c>
      <c r="N361">
        <f t="shared" ca="1" si="59"/>
        <v>0</v>
      </c>
      <c r="O361" s="29">
        <f t="shared" ca="1" si="61"/>
        <v>0</v>
      </c>
      <c r="P361">
        <f t="shared" ca="1" si="66"/>
        <v>0</v>
      </c>
      <c r="Q361">
        <f t="shared" ca="1" si="66"/>
        <v>0</v>
      </c>
      <c r="R361">
        <f t="shared" ca="1" si="66"/>
        <v>0</v>
      </c>
      <c r="S361">
        <f t="shared" ca="1" si="66"/>
        <v>0</v>
      </c>
      <c r="T361">
        <f t="shared" ca="1" si="66"/>
        <v>0</v>
      </c>
      <c r="U361">
        <f t="shared" ca="1" si="66"/>
        <v>0</v>
      </c>
      <c r="V361" s="29">
        <f t="shared" ca="1" si="62"/>
        <v>0</v>
      </c>
      <c r="W361" t="e">
        <f t="shared" ca="1" si="63"/>
        <v>#DIV/0!</v>
      </c>
      <c r="X361" t="e">
        <f t="shared" ca="1" si="64"/>
        <v>#DIV/0!</v>
      </c>
      <c r="Y361" t="e">
        <f t="shared" ca="1" si="65"/>
        <v>#DIV/0!</v>
      </c>
    </row>
    <row r="362" spans="1:25">
      <c r="A362" s="1" t="str">
        <f ca="1">IF(A361="","",IF(A361+1&lt;input!$F$15,'Calculations 2'!A361+1,""))</f>
        <v/>
      </c>
      <c r="B362">
        <f t="shared" ca="1" si="57"/>
        <v>0</v>
      </c>
      <c r="C362">
        <f t="shared" ca="1" si="58"/>
        <v>0</v>
      </c>
      <c r="D362">
        <f t="shared" ca="1" si="58"/>
        <v>0</v>
      </c>
      <c r="E362">
        <f t="shared" ca="1" si="58"/>
        <v>0</v>
      </c>
      <c r="F362">
        <f t="shared" ca="1" si="58"/>
        <v>0</v>
      </c>
      <c r="G362">
        <f t="shared" ca="1" si="58"/>
        <v>0</v>
      </c>
      <c r="H362" s="29">
        <f t="shared" ca="1" si="60"/>
        <v>0</v>
      </c>
      <c r="I362">
        <f t="shared" ca="1" si="59"/>
        <v>0</v>
      </c>
      <c r="J362">
        <f t="shared" ca="1" si="59"/>
        <v>0</v>
      </c>
      <c r="K362">
        <f t="shared" ca="1" si="59"/>
        <v>0</v>
      </c>
      <c r="L362">
        <f t="shared" ca="1" si="59"/>
        <v>0</v>
      </c>
      <c r="M362">
        <f t="shared" ca="1" si="59"/>
        <v>0</v>
      </c>
      <c r="N362">
        <f t="shared" ca="1" si="59"/>
        <v>0</v>
      </c>
      <c r="O362" s="29">
        <f t="shared" ca="1" si="61"/>
        <v>0</v>
      </c>
      <c r="P362">
        <f t="shared" ca="1" si="66"/>
        <v>0</v>
      </c>
      <c r="Q362">
        <f t="shared" ca="1" si="66"/>
        <v>0</v>
      </c>
      <c r="R362">
        <f t="shared" ca="1" si="66"/>
        <v>0</v>
      </c>
      <c r="S362">
        <f t="shared" ca="1" si="66"/>
        <v>0</v>
      </c>
      <c r="T362">
        <f t="shared" ca="1" si="66"/>
        <v>0</v>
      </c>
      <c r="U362">
        <f t="shared" ca="1" si="66"/>
        <v>0</v>
      </c>
      <c r="V362" s="29">
        <f t="shared" ca="1" si="62"/>
        <v>0</v>
      </c>
      <c r="W362" t="e">
        <f t="shared" ca="1" si="63"/>
        <v>#DIV/0!</v>
      </c>
      <c r="X362" t="e">
        <f t="shared" ca="1" si="64"/>
        <v>#DIV/0!</v>
      </c>
      <c r="Y362" t="e">
        <f t="shared" ca="1" si="65"/>
        <v>#DIV/0!</v>
      </c>
    </row>
    <row r="363" spans="1:25">
      <c r="A363" s="1" t="str">
        <f ca="1">IF(A362="","",IF(A362+1&lt;input!$F$15,'Calculations 2'!A362+1,""))</f>
        <v/>
      </c>
      <c r="B363">
        <f t="shared" ca="1" si="57"/>
        <v>0</v>
      </c>
      <c r="C363">
        <f t="shared" ca="1" si="58"/>
        <v>0</v>
      </c>
      <c r="D363">
        <f t="shared" ca="1" si="58"/>
        <v>0</v>
      </c>
      <c r="E363">
        <f t="shared" ca="1" si="58"/>
        <v>0</v>
      </c>
      <c r="F363">
        <f t="shared" ca="1" si="58"/>
        <v>0</v>
      </c>
      <c r="G363">
        <f t="shared" ca="1" si="58"/>
        <v>0</v>
      </c>
      <c r="H363" s="29">
        <f t="shared" ca="1" si="60"/>
        <v>0</v>
      </c>
      <c r="I363">
        <f t="shared" ca="1" si="59"/>
        <v>0</v>
      </c>
      <c r="J363">
        <f t="shared" ca="1" si="59"/>
        <v>0</v>
      </c>
      <c r="K363">
        <f t="shared" ca="1" si="59"/>
        <v>0</v>
      </c>
      <c r="L363">
        <f t="shared" ca="1" si="59"/>
        <v>0</v>
      </c>
      <c r="M363">
        <f t="shared" ca="1" si="59"/>
        <v>0</v>
      </c>
      <c r="N363">
        <f t="shared" ca="1" si="59"/>
        <v>0</v>
      </c>
      <c r="O363" s="29">
        <f t="shared" ca="1" si="61"/>
        <v>0</v>
      </c>
      <c r="P363">
        <f t="shared" ca="1" si="66"/>
        <v>0</v>
      </c>
      <c r="Q363">
        <f t="shared" ca="1" si="66"/>
        <v>0</v>
      </c>
      <c r="R363">
        <f t="shared" ca="1" si="66"/>
        <v>0</v>
      </c>
      <c r="S363">
        <f t="shared" ca="1" si="66"/>
        <v>0</v>
      </c>
      <c r="T363">
        <f t="shared" ca="1" si="66"/>
        <v>0</v>
      </c>
      <c r="U363">
        <f t="shared" ca="1" si="66"/>
        <v>0</v>
      </c>
      <c r="V363" s="29">
        <f t="shared" ca="1" si="62"/>
        <v>0</v>
      </c>
      <c r="W363" t="e">
        <f t="shared" ca="1" si="63"/>
        <v>#DIV/0!</v>
      </c>
      <c r="X363" t="e">
        <f t="shared" ca="1" si="64"/>
        <v>#DIV/0!</v>
      </c>
      <c r="Y363" t="e">
        <f t="shared" ca="1" si="65"/>
        <v>#DIV/0!</v>
      </c>
    </row>
    <row r="364" spans="1:25">
      <c r="A364" s="1" t="str">
        <f ca="1">IF(A363="","",IF(A363+1&lt;input!$F$15,'Calculations 2'!A363+1,""))</f>
        <v/>
      </c>
      <c r="B364">
        <f t="shared" ca="1" si="57"/>
        <v>0</v>
      </c>
      <c r="C364">
        <f t="shared" ca="1" si="58"/>
        <v>0</v>
      </c>
      <c r="D364">
        <f t="shared" ca="1" si="58"/>
        <v>0</v>
      </c>
      <c r="E364">
        <f t="shared" ca="1" si="58"/>
        <v>0</v>
      </c>
      <c r="F364">
        <f t="shared" ca="1" si="58"/>
        <v>0</v>
      </c>
      <c r="G364">
        <f t="shared" ca="1" si="58"/>
        <v>0</v>
      </c>
      <c r="H364" s="29">
        <f t="shared" ca="1" si="60"/>
        <v>0</v>
      </c>
      <c r="I364">
        <f t="shared" ca="1" si="59"/>
        <v>0</v>
      </c>
      <c r="J364">
        <f t="shared" ca="1" si="59"/>
        <v>0</v>
      </c>
      <c r="K364">
        <f t="shared" ca="1" si="59"/>
        <v>0</v>
      </c>
      <c r="L364">
        <f t="shared" ca="1" si="59"/>
        <v>0</v>
      </c>
      <c r="M364">
        <f t="shared" ca="1" si="59"/>
        <v>0</v>
      </c>
      <c r="N364">
        <f t="shared" ca="1" si="59"/>
        <v>0</v>
      </c>
      <c r="O364" s="29">
        <f t="shared" ca="1" si="61"/>
        <v>0</v>
      </c>
      <c r="P364">
        <f t="shared" ca="1" si="66"/>
        <v>0</v>
      </c>
      <c r="Q364">
        <f t="shared" ca="1" si="66"/>
        <v>0</v>
      </c>
      <c r="R364">
        <f t="shared" ca="1" si="66"/>
        <v>0</v>
      </c>
      <c r="S364">
        <f t="shared" ca="1" si="66"/>
        <v>0</v>
      </c>
      <c r="T364">
        <f t="shared" ca="1" si="66"/>
        <v>0</v>
      </c>
      <c r="U364">
        <f t="shared" ca="1" si="66"/>
        <v>0</v>
      </c>
      <c r="V364" s="29">
        <f t="shared" ca="1" si="62"/>
        <v>0</v>
      </c>
      <c r="W364" t="e">
        <f t="shared" ca="1" si="63"/>
        <v>#DIV/0!</v>
      </c>
      <c r="X364" t="e">
        <f t="shared" ca="1" si="64"/>
        <v>#DIV/0!</v>
      </c>
      <c r="Y364" t="e">
        <f t="shared" ca="1" si="65"/>
        <v>#DIV/0!</v>
      </c>
    </row>
    <row r="365" spans="1:25">
      <c r="A365" s="1" t="str">
        <f ca="1">IF(A364="","",IF(A364+1&lt;input!$F$15,'Calculations 2'!A364+1,""))</f>
        <v/>
      </c>
      <c r="B365">
        <f t="shared" ca="1" si="57"/>
        <v>0</v>
      </c>
      <c r="C365">
        <f t="shared" ca="1" si="58"/>
        <v>0</v>
      </c>
      <c r="D365">
        <f t="shared" ca="1" si="58"/>
        <v>0</v>
      </c>
      <c r="E365">
        <f t="shared" ca="1" si="58"/>
        <v>0</v>
      </c>
      <c r="F365">
        <f t="shared" ca="1" si="58"/>
        <v>0</v>
      </c>
      <c r="G365">
        <f t="shared" ca="1" si="58"/>
        <v>0</v>
      </c>
      <c r="H365" s="29">
        <f t="shared" ca="1" si="60"/>
        <v>0</v>
      </c>
      <c r="I365">
        <f t="shared" ca="1" si="59"/>
        <v>0</v>
      </c>
      <c r="J365">
        <f t="shared" ca="1" si="59"/>
        <v>0</v>
      </c>
      <c r="K365">
        <f t="shared" ca="1" si="59"/>
        <v>0</v>
      </c>
      <c r="L365">
        <f t="shared" ca="1" si="59"/>
        <v>0</v>
      </c>
      <c r="M365">
        <f t="shared" ca="1" si="59"/>
        <v>0</v>
      </c>
      <c r="N365">
        <f t="shared" ca="1" si="59"/>
        <v>0</v>
      </c>
      <c r="O365" s="29">
        <f t="shared" ca="1" si="61"/>
        <v>0</v>
      </c>
      <c r="P365">
        <f t="shared" ca="1" si="66"/>
        <v>0</v>
      </c>
      <c r="Q365">
        <f t="shared" ca="1" si="66"/>
        <v>0</v>
      </c>
      <c r="R365">
        <f t="shared" ca="1" si="66"/>
        <v>0</v>
      </c>
      <c r="S365">
        <f t="shared" ca="1" si="66"/>
        <v>0</v>
      </c>
      <c r="T365">
        <f t="shared" ca="1" si="66"/>
        <v>0</v>
      </c>
      <c r="U365">
        <f t="shared" ca="1" si="66"/>
        <v>0</v>
      </c>
      <c r="V365" s="29">
        <f t="shared" ca="1" si="62"/>
        <v>0</v>
      </c>
      <c r="W365" t="e">
        <f t="shared" ca="1" si="63"/>
        <v>#DIV/0!</v>
      </c>
      <c r="X365" t="e">
        <f t="shared" ca="1" si="64"/>
        <v>#DIV/0!</v>
      </c>
      <c r="Y365" t="e">
        <f t="shared" ca="1" si="65"/>
        <v>#DIV/0!</v>
      </c>
    </row>
    <row r="366" spans="1:25">
      <c r="A366" s="1" t="str">
        <f ca="1">IF(A365="","",IF(A365+1&lt;input!$F$15,'Calculations 2'!A365+1,""))</f>
        <v/>
      </c>
      <c r="B366">
        <f t="shared" ca="1" si="57"/>
        <v>0</v>
      </c>
      <c r="C366">
        <f t="shared" ca="1" si="58"/>
        <v>0</v>
      </c>
      <c r="D366">
        <f t="shared" ca="1" si="58"/>
        <v>0</v>
      </c>
      <c r="E366">
        <f t="shared" ca="1" si="58"/>
        <v>0</v>
      </c>
      <c r="F366">
        <f t="shared" ca="1" si="58"/>
        <v>0</v>
      </c>
      <c r="G366">
        <f t="shared" ca="1" si="58"/>
        <v>0</v>
      </c>
      <c r="H366" s="29">
        <f t="shared" ca="1" si="60"/>
        <v>0</v>
      </c>
      <c r="I366">
        <f t="shared" ca="1" si="59"/>
        <v>0</v>
      </c>
      <c r="J366">
        <f t="shared" ca="1" si="59"/>
        <v>0</v>
      </c>
      <c r="K366">
        <f t="shared" ca="1" si="59"/>
        <v>0</v>
      </c>
      <c r="L366">
        <f t="shared" ca="1" si="59"/>
        <v>0</v>
      </c>
      <c r="M366">
        <f t="shared" ca="1" si="59"/>
        <v>0</v>
      </c>
      <c r="N366">
        <f t="shared" ca="1" si="59"/>
        <v>0</v>
      </c>
      <c r="O366" s="29">
        <f t="shared" ca="1" si="61"/>
        <v>0</v>
      </c>
      <c r="P366">
        <f t="shared" ca="1" si="66"/>
        <v>0</v>
      </c>
      <c r="Q366">
        <f t="shared" ca="1" si="66"/>
        <v>0</v>
      </c>
      <c r="R366">
        <f t="shared" ca="1" si="66"/>
        <v>0</v>
      </c>
      <c r="S366">
        <f t="shared" ca="1" si="66"/>
        <v>0</v>
      </c>
      <c r="T366">
        <f t="shared" ca="1" si="66"/>
        <v>0</v>
      </c>
      <c r="U366">
        <f t="shared" ca="1" si="66"/>
        <v>0</v>
      </c>
      <c r="V366" s="29">
        <f t="shared" ca="1" si="62"/>
        <v>0</v>
      </c>
      <c r="W366" t="e">
        <f t="shared" ca="1" si="63"/>
        <v>#DIV/0!</v>
      </c>
      <c r="X366" t="e">
        <f t="shared" ca="1" si="64"/>
        <v>#DIV/0!</v>
      </c>
      <c r="Y366" t="e">
        <f t="shared" ca="1" si="65"/>
        <v>#DIV/0!</v>
      </c>
    </row>
    <row r="367" spans="1:25">
      <c r="A367" s="1" t="str">
        <f ca="1">IF(A366="","",IF(A366+1&lt;input!$F$15,'Calculations 2'!A366+1,""))</f>
        <v/>
      </c>
      <c r="B367">
        <f t="shared" ca="1" si="57"/>
        <v>0</v>
      </c>
      <c r="C367">
        <f t="shared" ca="1" si="58"/>
        <v>0</v>
      </c>
      <c r="D367">
        <f t="shared" ca="1" si="58"/>
        <v>0</v>
      </c>
      <c r="E367">
        <f t="shared" ca="1" si="58"/>
        <v>0</v>
      </c>
      <c r="F367">
        <f t="shared" ca="1" si="58"/>
        <v>0</v>
      </c>
      <c r="G367">
        <f t="shared" ca="1" si="58"/>
        <v>0</v>
      </c>
      <c r="H367" s="29">
        <f t="shared" ca="1" si="60"/>
        <v>0</v>
      </c>
      <c r="I367">
        <f t="shared" ca="1" si="59"/>
        <v>0</v>
      </c>
      <c r="J367">
        <f t="shared" ca="1" si="59"/>
        <v>0</v>
      </c>
      <c r="K367">
        <f t="shared" ca="1" si="59"/>
        <v>0</v>
      </c>
      <c r="L367">
        <f t="shared" ca="1" si="59"/>
        <v>0</v>
      </c>
      <c r="M367">
        <f t="shared" ca="1" si="59"/>
        <v>0</v>
      </c>
      <c r="N367">
        <f t="shared" ca="1" si="59"/>
        <v>0</v>
      </c>
      <c r="O367" s="29">
        <f t="shared" ca="1" si="61"/>
        <v>0</v>
      </c>
      <c r="P367">
        <f t="shared" ca="1" si="66"/>
        <v>0</v>
      </c>
      <c r="Q367">
        <f t="shared" ca="1" si="66"/>
        <v>0</v>
      </c>
      <c r="R367">
        <f t="shared" ca="1" si="66"/>
        <v>0</v>
      </c>
      <c r="S367">
        <f t="shared" ca="1" si="66"/>
        <v>0</v>
      </c>
      <c r="T367">
        <f t="shared" ca="1" si="66"/>
        <v>0</v>
      </c>
      <c r="U367">
        <f t="shared" ca="1" si="66"/>
        <v>0</v>
      </c>
      <c r="V367" s="29">
        <f t="shared" ca="1" si="62"/>
        <v>0</v>
      </c>
      <c r="W367" t="e">
        <f t="shared" ca="1" si="63"/>
        <v>#DIV/0!</v>
      </c>
      <c r="X367" t="e">
        <f t="shared" ca="1" si="64"/>
        <v>#DIV/0!</v>
      </c>
      <c r="Y367" t="e">
        <f t="shared" ca="1" si="65"/>
        <v>#DIV/0!</v>
      </c>
    </row>
    <row r="368" spans="1:25">
      <c r="A368" s="1" t="str">
        <f ca="1">IF(A367="","",IF(A367+1&lt;input!$F$15,'Calculations 2'!A367+1,""))</f>
        <v/>
      </c>
      <c r="B368">
        <f t="shared" ca="1" si="57"/>
        <v>0</v>
      </c>
      <c r="C368">
        <f t="shared" ca="1" si="58"/>
        <v>0</v>
      </c>
      <c r="D368">
        <f t="shared" ca="1" si="58"/>
        <v>0</v>
      </c>
      <c r="E368">
        <f t="shared" ref="C368:G419" ca="1" si="67">IF($A368&gt;=E$14,E$13,0)</f>
        <v>0</v>
      </c>
      <c r="F368">
        <f t="shared" ca="1" si="67"/>
        <v>0</v>
      </c>
      <c r="G368">
        <f t="shared" ca="1" si="67"/>
        <v>0</v>
      </c>
      <c r="H368" s="29">
        <f t="shared" ca="1" si="60"/>
        <v>0</v>
      </c>
      <c r="I368">
        <f t="shared" ca="1" si="59"/>
        <v>0</v>
      </c>
      <c r="J368">
        <f t="shared" ca="1" si="59"/>
        <v>0</v>
      </c>
      <c r="K368">
        <f t="shared" ca="1" si="59"/>
        <v>0</v>
      </c>
      <c r="L368">
        <f t="shared" ca="1" si="59"/>
        <v>0</v>
      </c>
      <c r="M368">
        <f t="shared" ca="1" si="59"/>
        <v>0</v>
      </c>
      <c r="N368">
        <f t="shared" ca="1" si="59"/>
        <v>0</v>
      </c>
      <c r="O368" s="29">
        <f t="shared" ca="1" si="61"/>
        <v>0</v>
      </c>
      <c r="P368">
        <f t="shared" ca="1" si="66"/>
        <v>0</v>
      </c>
      <c r="Q368">
        <f t="shared" ca="1" si="66"/>
        <v>0</v>
      </c>
      <c r="R368">
        <f t="shared" ca="1" si="66"/>
        <v>0</v>
      </c>
      <c r="S368">
        <f t="shared" ca="1" si="66"/>
        <v>0</v>
      </c>
      <c r="T368">
        <f t="shared" ca="1" si="66"/>
        <v>0</v>
      </c>
      <c r="U368">
        <f t="shared" ca="1" si="66"/>
        <v>0</v>
      </c>
      <c r="V368" s="29">
        <f t="shared" ca="1" si="62"/>
        <v>0</v>
      </c>
      <c r="W368" t="e">
        <f t="shared" ca="1" si="63"/>
        <v>#DIV/0!</v>
      </c>
      <c r="X368" t="e">
        <f t="shared" ca="1" si="64"/>
        <v>#DIV/0!</v>
      </c>
      <c r="Y368" t="e">
        <f t="shared" ca="1" si="65"/>
        <v>#DIV/0!</v>
      </c>
    </row>
    <row r="369" spans="1:25">
      <c r="A369" s="1" t="str">
        <f ca="1">IF(A368="","",IF(A368+1&lt;input!$F$15,'Calculations 2'!A368+1,""))</f>
        <v/>
      </c>
      <c r="B369">
        <f t="shared" ca="1" si="57"/>
        <v>0</v>
      </c>
      <c r="C369">
        <f t="shared" ca="1" si="67"/>
        <v>0</v>
      </c>
      <c r="D369">
        <f t="shared" ca="1" si="67"/>
        <v>0</v>
      </c>
      <c r="E369">
        <f t="shared" ca="1" si="67"/>
        <v>0</v>
      </c>
      <c r="F369">
        <f t="shared" ca="1" si="67"/>
        <v>0</v>
      </c>
      <c r="G369">
        <f t="shared" ca="1" si="67"/>
        <v>0</v>
      </c>
      <c r="H369" s="29">
        <f t="shared" ca="1" si="60"/>
        <v>0</v>
      </c>
      <c r="I369">
        <f t="shared" ca="1" si="59"/>
        <v>0</v>
      </c>
      <c r="J369">
        <f t="shared" ca="1" si="59"/>
        <v>0</v>
      </c>
      <c r="K369">
        <f t="shared" ca="1" si="59"/>
        <v>0</v>
      </c>
      <c r="L369">
        <f t="shared" ca="1" si="59"/>
        <v>0</v>
      </c>
      <c r="M369">
        <f t="shared" ca="1" si="59"/>
        <v>0</v>
      </c>
      <c r="N369">
        <f t="shared" ca="1" si="59"/>
        <v>0</v>
      </c>
      <c r="O369" s="29">
        <f t="shared" ca="1" si="61"/>
        <v>0</v>
      </c>
      <c r="P369">
        <f t="shared" ca="1" si="66"/>
        <v>0</v>
      </c>
      <c r="Q369">
        <f t="shared" ca="1" si="66"/>
        <v>0</v>
      </c>
      <c r="R369">
        <f t="shared" ca="1" si="66"/>
        <v>0</v>
      </c>
      <c r="S369">
        <f t="shared" ca="1" si="66"/>
        <v>0</v>
      </c>
      <c r="T369">
        <f t="shared" ca="1" si="66"/>
        <v>0</v>
      </c>
      <c r="U369">
        <f t="shared" ca="1" si="66"/>
        <v>0</v>
      </c>
      <c r="V369" s="29">
        <f t="shared" ca="1" si="62"/>
        <v>0</v>
      </c>
      <c r="W369" t="e">
        <f t="shared" ca="1" si="63"/>
        <v>#DIV/0!</v>
      </c>
      <c r="X369" t="e">
        <f t="shared" ca="1" si="64"/>
        <v>#DIV/0!</v>
      </c>
      <c r="Y369" t="e">
        <f t="shared" ca="1" si="65"/>
        <v>#DIV/0!</v>
      </c>
    </row>
    <row r="370" spans="1:25">
      <c r="A370" s="1" t="str">
        <f ca="1">IF(A369="","",IF(A369+1&lt;input!$F$15,'Calculations 2'!A369+1,""))</f>
        <v/>
      </c>
      <c r="B370">
        <f t="shared" ref="B370:B433" ca="1" si="68">IF($A370&gt;=B$14,B$13,0)</f>
        <v>0</v>
      </c>
      <c r="C370">
        <f t="shared" ca="1" si="67"/>
        <v>0</v>
      </c>
      <c r="D370">
        <f t="shared" ca="1" si="67"/>
        <v>0</v>
      </c>
      <c r="E370">
        <f t="shared" ca="1" si="67"/>
        <v>0</v>
      </c>
      <c r="F370">
        <f t="shared" ca="1" si="67"/>
        <v>0</v>
      </c>
      <c r="G370">
        <f t="shared" ca="1" si="67"/>
        <v>0</v>
      </c>
      <c r="H370" s="29">
        <f t="shared" ca="1" si="60"/>
        <v>0</v>
      </c>
      <c r="I370">
        <f t="shared" ca="1" si="59"/>
        <v>0</v>
      </c>
      <c r="J370">
        <f t="shared" ca="1" si="59"/>
        <v>0</v>
      </c>
      <c r="K370">
        <f t="shared" ca="1" si="59"/>
        <v>0</v>
      </c>
      <c r="L370">
        <f t="shared" ca="1" si="59"/>
        <v>0</v>
      </c>
      <c r="M370">
        <f t="shared" ca="1" si="59"/>
        <v>0</v>
      </c>
      <c r="N370">
        <f t="shared" ca="1" si="59"/>
        <v>0</v>
      </c>
      <c r="O370" s="29">
        <f t="shared" ca="1" si="61"/>
        <v>0</v>
      </c>
      <c r="P370">
        <f t="shared" ca="1" si="66"/>
        <v>0</v>
      </c>
      <c r="Q370">
        <f t="shared" ca="1" si="66"/>
        <v>0</v>
      </c>
      <c r="R370">
        <f t="shared" ca="1" si="66"/>
        <v>0</v>
      </c>
      <c r="S370">
        <f t="shared" ca="1" si="66"/>
        <v>0</v>
      </c>
      <c r="T370">
        <f t="shared" ca="1" si="66"/>
        <v>0</v>
      </c>
      <c r="U370">
        <f t="shared" ca="1" si="66"/>
        <v>0</v>
      </c>
      <c r="V370" s="29">
        <f t="shared" ca="1" si="62"/>
        <v>0</v>
      </c>
      <c r="W370" t="e">
        <f t="shared" ca="1" si="63"/>
        <v>#DIV/0!</v>
      </c>
      <c r="X370" t="e">
        <f t="shared" ca="1" si="64"/>
        <v>#DIV/0!</v>
      </c>
      <c r="Y370" t="e">
        <f t="shared" ca="1" si="65"/>
        <v>#DIV/0!</v>
      </c>
    </row>
    <row r="371" spans="1:25">
      <c r="A371" s="1" t="str">
        <f ca="1">IF(A370="","",IF(A370+1&lt;input!$F$15,'Calculations 2'!A370+1,""))</f>
        <v/>
      </c>
      <c r="B371">
        <f t="shared" ca="1" si="68"/>
        <v>0</v>
      </c>
      <c r="C371">
        <f t="shared" ca="1" si="67"/>
        <v>0</v>
      </c>
      <c r="D371">
        <f t="shared" ca="1" si="67"/>
        <v>0</v>
      </c>
      <c r="E371">
        <f t="shared" ca="1" si="67"/>
        <v>0</v>
      </c>
      <c r="F371">
        <f t="shared" ca="1" si="67"/>
        <v>0</v>
      </c>
      <c r="G371">
        <f t="shared" ca="1" si="67"/>
        <v>0</v>
      </c>
      <c r="H371" s="29">
        <f t="shared" ca="1" si="60"/>
        <v>0</v>
      </c>
      <c r="I371">
        <f t="shared" ref="I371:N413" ca="1" si="69">IF($A371&gt;=I$14,I$13,0)</f>
        <v>0</v>
      </c>
      <c r="J371">
        <f t="shared" ca="1" si="69"/>
        <v>0</v>
      </c>
      <c r="K371">
        <f t="shared" ca="1" si="69"/>
        <v>0</v>
      </c>
      <c r="L371">
        <f t="shared" ca="1" si="69"/>
        <v>0</v>
      </c>
      <c r="M371">
        <f t="shared" ca="1" si="69"/>
        <v>0</v>
      </c>
      <c r="N371">
        <f t="shared" ca="1" si="69"/>
        <v>0</v>
      </c>
      <c r="O371" s="29">
        <f t="shared" ca="1" si="61"/>
        <v>0</v>
      </c>
      <c r="P371">
        <f t="shared" ca="1" si="66"/>
        <v>0</v>
      </c>
      <c r="Q371">
        <f t="shared" ca="1" si="66"/>
        <v>0</v>
      </c>
      <c r="R371">
        <f t="shared" ca="1" si="66"/>
        <v>0</v>
      </c>
      <c r="S371">
        <f t="shared" ca="1" si="66"/>
        <v>0</v>
      </c>
      <c r="T371">
        <f t="shared" ca="1" si="66"/>
        <v>0</v>
      </c>
      <c r="U371">
        <f t="shared" ca="1" si="66"/>
        <v>0</v>
      </c>
      <c r="V371" s="29">
        <f t="shared" ca="1" si="62"/>
        <v>0</v>
      </c>
      <c r="W371" t="e">
        <f t="shared" ca="1" si="63"/>
        <v>#DIV/0!</v>
      </c>
      <c r="X371" t="e">
        <f t="shared" ca="1" si="64"/>
        <v>#DIV/0!</v>
      </c>
      <c r="Y371" t="e">
        <f t="shared" ca="1" si="65"/>
        <v>#DIV/0!</v>
      </c>
    </row>
    <row r="372" spans="1:25">
      <c r="A372" s="1" t="str">
        <f ca="1">IF(A371="","",IF(A371+1&lt;input!$F$15,'Calculations 2'!A371+1,""))</f>
        <v/>
      </c>
      <c r="B372">
        <f t="shared" ca="1" si="68"/>
        <v>0</v>
      </c>
      <c r="C372">
        <f t="shared" ca="1" si="67"/>
        <v>0</v>
      </c>
      <c r="D372">
        <f t="shared" ca="1" si="67"/>
        <v>0</v>
      </c>
      <c r="E372">
        <f t="shared" ca="1" si="67"/>
        <v>0</v>
      </c>
      <c r="F372">
        <f t="shared" ca="1" si="67"/>
        <v>0</v>
      </c>
      <c r="G372">
        <f t="shared" ca="1" si="67"/>
        <v>0</v>
      </c>
      <c r="H372" s="29">
        <f t="shared" ca="1" si="60"/>
        <v>0</v>
      </c>
      <c r="I372">
        <f t="shared" ca="1" si="69"/>
        <v>0</v>
      </c>
      <c r="J372">
        <f t="shared" ca="1" si="69"/>
        <v>0</v>
      </c>
      <c r="K372">
        <f t="shared" ca="1" si="69"/>
        <v>0</v>
      </c>
      <c r="L372">
        <f t="shared" ca="1" si="69"/>
        <v>0</v>
      </c>
      <c r="M372">
        <f t="shared" ca="1" si="69"/>
        <v>0</v>
      </c>
      <c r="N372">
        <f t="shared" ca="1" si="69"/>
        <v>0</v>
      </c>
      <c r="O372" s="29">
        <f t="shared" ca="1" si="61"/>
        <v>0</v>
      </c>
      <c r="P372">
        <f t="shared" ca="1" si="66"/>
        <v>0</v>
      </c>
      <c r="Q372">
        <f t="shared" ca="1" si="66"/>
        <v>0</v>
      </c>
      <c r="R372">
        <f t="shared" ca="1" si="66"/>
        <v>0</v>
      </c>
      <c r="S372">
        <f t="shared" ca="1" si="66"/>
        <v>0</v>
      </c>
      <c r="T372">
        <f t="shared" ca="1" si="66"/>
        <v>0</v>
      </c>
      <c r="U372">
        <f t="shared" ca="1" si="66"/>
        <v>0</v>
      </c>
      <c r="V372" s="29">
        <f t="shared" ca="1" si="62"/>
        <v>0</v>
      </c>
      <c r="W372" t="e">
        <f t="shared" ca="1" si="63"/>
        <v>#DIV/0!</v>
      </c>
      <c r="X372" t="e">
        <f t="shared" ca="1" si="64"/>
        <v>#DIV/0!</v>
      </c>
      <c r="Y372" t="e">
        <f t="shared" ca="1" si="65"/>
        <v>#DIV/0!</v>
      </c>
    </row>
    <row r="373" spans="1:25">
      <c r="A373" s="1" t="str">
        <f ca="1">IF(A372="","",IF(A372+1&lt;input!$F$15,'Calculations 2'!A372+1,""))</f>
        <v/>
      </c>
      <c r="B373">
        <f t="shared" ca="1" si="68"/>
        <v>0</v>
      </c>
      <c r="C373">
        <f t="shared" ca="1" si="67"/>
        <v>0</v>
      </c>
      <c r="D373">
        <f t="shared" ca="1" si="67"/>
        <v>0</v>
      </c>
      <c r="E373">
        <f t="shared" ca="1" si="67"/>
        <v>0</v>
      </c>
      <c r="F373">
        <f t="shared" ca="1" si="67"/>
        <v>0</v>
      </c>
      <c r="G373">
        <f t="shared" ca="1" si="67"/>
        <v>0</v>
      </c>
      <c r="H373" s="29">
        <f t="shared" ca="1" si="60"/>
        <v>0</v>
      </c>
      <c r="I373">
        <f t="shared" ca="1" si="69"/>
        <v>0</v>
      </c>
      <c r="J373">
        <f t="shared" ca="1" si="69"/>
        <v>0</v>
      </c>
      <c r="K373">
        <f t="shared" ca="1" si="69"/>
        <v>0</v>
      </c>
      <c r="L373">
        <f t="shared" ca="1" si="69"/>
        <v>0</v>
      </c>
      <c r="M373">
        <f t="shared" ca="1" si="69"/>
        <v>0</v>
      </c>
      <c r="N373">
        <f t="shared" ca="1" si="69"/>
        <v>0</v>
      </c>
      <c r="O373" s="29">
        <f t="shared" ca="1" si="61"/>
        <v>0</v>
      </c>
      <c r="P373">
        <f t="shared" ca="1" si="66"/>
        <v>0</v>
      </c>
      <c r="Q373">
        <f t="shared" ca="1" si="66"/>
        <v>0</v>
      </c>
      <c r="R373">
        <f t="shared" ca="1" si="66"/>
        <v>0</v>
      </c>
      <c r="S373">
        <f t="shared" ca="1" si="66"/>
        <v>0</v>
      </c>
      <c r="T373">
        <f t="shared" ca="1" si="66"/>
        <v>0</v>
      </c>
      <c r="U373">
        <f t="shared" ca="1" si="66"/>
        <v>0</v>
      </c>
      <c r="V373" s="29">
        <f t="shared" ca="1" si="62"/>
        <v>0</v>
      </c>
      <c r="W373" t="e">
        <f t="shared" ca="1" si="63"/>
        <v>#DIV/0!</v>
      </c>
      <c r="X373" t="e">
        <f t="shared" ca="1" si="64"/>
        <v>#DIV/0!</v>
      </c>
      <c r="Y373" t="e">
        <f t="shared" ca="1" si="65"/>
        <v>#DIV/0!</v>
      </c>
    </row>
    <row r="374" spans="1:25">
      <c r="A374" s="1" t="str">
        <f ca="1">IF(A373="","",IF(A373+1&lt;input!$F$15,'Calculations 2'!A373+1,""))</f>
        <v/>
      </c>
      <c r="B374">
        <f t="shared" ca="1" si="68"/>
        <v>0</v>
      </c>
      <c r="C374">
        <f t="shared" ca="1" si="67"/>
        <v>0</v>
      </c>
      <c r="D374">
        <f t="shared" ca="1" si="67"/>
        <v>0</v>
      </c>
      <c r="E374">
        <f t="shared" ca="1" si="67"/>
        <v>0</v>
      </c>
      <c r="F374">
        <f t="shared" ca="1" si="67"/>
        <v>0</v>
      </c>
      <c r="G374">
        <f t="shared" ca="1" si="67"/>
        <v>0</v>
      </c>
      <c r="H374" s="29">
        <f t="shared" ca="1" si="60"/>
        <v>0</v>
      </c>
      <c r="I374">
        <f t="shared" ca="1" si="69"/>
        <v>0</v>
      </c>
      <c r="J374">
        <f t="shared" ca="1" si="69"/>
        <v>0</v>
      </c>
      <c r="K374">
        <f t="shared" ca="1" si="69"/>
        <v>0</v>
      </c>
      <c r="L374">
        <f t="shared" ca="1" si="69"/>
        <v>0</v>
      </c>
      <c r="M374">
        <f t="shared" ca="1" si="69"/>
        <v>0</v>
      </c>
      <c r="N374">
        <f t="shared" ca="1" si="69"/>
        <v>0</v>
      </c>
      <c r="O374" s="29">
        <f t="shared" ca="1" si="61"/>
        <v>0</v>
      </c>
      <c r="P374">
        <f t="shared" ca="1" si="66"/>
        <v>0</v>
      </c>
      <c r="Q374">
        <f t="shared" ca="1" si="66"/>
        <v>0</v>
      </c>
      <c r="R374">
        <f t="shared" ca="1" si="66"/>
        <v>0</v>
      </c>
      <c r="S374">
        <f t="shared" ca="1" si="66"/>
        <v>0</v>
      </c>
      <c r="T374">
        <f t="shared" ca="1" si="66"/>
        <v>0</v>
      </c>
      <c r="U374">
        <f t="shared" ca="1" si="66"/>
        <v>0</v>
      </c>
      <c r="V374" s="29">
        <f t="shared" ca="1" si="62"/>
        <v>0</v>
      </c>
      <c r="W374" t="e">
        <f t="shared" ca="1" si="63"/>
        <v>#DIV/0!</v>
      </c>
      <c r="X374" t="e">
        <f t="shared" ca="1" si="64"/>
        <v>#DIV/0!</v>
      </c>
      <c r="Y374" t="e">
        <f t="shared" ca="1" si="65"/>
        <v>#DIV/0!</v>
      </c>
    </row>
    <row r="375" spans="1:25">
      <c r="A375" s="1" t="str">
        <f ca="1">IF(A374="","",IF(A374+1&lt;input!$F$15,'Calculations 2'!A374+1,""))</f>
        <v/>
      </c>
      <c r="B375">
        <f t="shared" ca="1" si="68"/>
        <v>0</v>
      </c>
      <c r="C375">
        <f t="shared" ca="1" si="67"/>
        <v>0</v>
      </c>
      <c r="D375">
        <f t="shared" ca="1" si="67"/>
        <v>0</v>
      </c>
      <c r="E375">
        <f t="shared" ca="1" si="67"/>
        <v>0</v>
      </c>
      <c r="F375">
        <f t="shared" ca="1" si="67"/>
        <v>0</v>
      </c>
      <c r="G375">
        <f t="shared" ca="1" si="67"/>
        <v>0</v>
      </c>
      <c r="H375" s="29">
        <f t="shared" ca="1" si="60"/>
        <v>0</v>
      </c>
      <c r="I375">
        <f t="shared" ca="1" si="69"/>
        <v>0</v>
      </c>
      <c r="J375">
        <f t="shared" ca="1" si="69"/>
        <v>0</v>
      </c>
      <c r="K375">
        <f t="shared" ca="1" si="69"/>
        <v>0</v>
      </c>
      <c r="L375">
        <f t="shared" ca="1" si="69"/>
        <v>0</v>
      </c>
      <c r="M375">
        <f t="shared" ca="1" si="69"/>
        <v>0</v>
      </c>
      <c r="N375">
        <f t="shared" ca="1" si="69"/>
        <v>0</v>
      </c>
      <c r="O375" s="29">
        <f t="shared" ca="1" si="61"/>
        <v>0</v>
      </c>
      <c r="P375">
        <f t="shared" ca="1" si="66"/>
        <v>0</v>
      </c>
      <c r="Q375">
        <f t="shared" ca="1" si="66"/>
        <v>0</v>
      </c>
      <c r="R375">
        <f t="shared" ca="1" si="66"/>
        <v>0</v>
      </c>
      <c r="S375">
        <f t="shared" ca="1" si="66"/>
        <v>0</v>
      </c>
      <c r="T375">
        <f t="shared" ca="1" si="66"/>
        <v>0</v>
      </c>
      <c r="U375">
        <f t="shared" ca="1" si="66"/>
        <v>0</v>
      </c>
      <c r="V375" s="29">
        <f t="shared" ca="1" si="62"/>
        <v>0</v>
      </c>
      <c r="W375" t="e">
        <f t="shared" ca="1" si="63"/>
        <v>#DIV/0!</v>
      </c>
      <c r="X375" t="e">
        <f t="shared" ca="1" si="64"/>
        <v>#DIV/0!</v>
      </c>
      <c r="Y375" t="e">
        <f t="shared" ca="1" si="65"/>
        <v>#DIV/0!</v>
      </c>
    </row>
    <row r="376" spans="1:25">
      <c r="A376" s="1" t="str">
        <f ca="1">IF(A375="","",IF(A375+1&lt;input!$F$15,'Calculations 2'!A375+1,""))</f>
        <v/>
      </c>
      <c r="B376">
        <f t="shared" ca="1" si="68"/>
        <v>0</v>
      </c>
      <c r="C376">
        <f t="shared" ca="1" si="67"/>
        <v>0</v>
      </c>
      <c r="D376">
        <f t="shared" ca="1" si="67"/>
        <v>0</v>
      </c>
      <c r="E376">
        <f t="shared" ca="1" si="67"/>
        <v>0</v>
      </c>
      <c r="F376">
        <f t="shared" ca="1" si="67"/>
        <v>0</v>
      </c>
      <c r="G376">
        <f t="shared" ca="1" si="67"/>
        <v>0</v>
      </c>
      <c r="H376" s="29">
        <f t="shared" ca="1" si="60"/>
        <v>0</v>
      </c>
      <c r="I376">
        <f t="shared" ca="1" si="69"/>
        <v>0</v>
      </c>
      <c r="J376">
        <f t="shared" ca="1" si="69"/>
        <v>0</v>
      </c>
      <c r="K376">
        <f t="shared" ca="1" si="69"/>
        <v>0</v>
      </c>
      <c r="L376">
        <f t="shared" ca="1" si="69"/>
        <v>0</v>
      </c>
      <c r="M376">
        <f t="shared" ca="1" si="69"/>
        <v>0</v>
      </c>
      <c r="N376">
        <f t="shared" ca="1" si="69"/>
        <v>0</v>
      </c>
      <c r="O376" s="29">
        <f t="shared" ca="1" si="61"/>
        <v>0</v>
      </c>
      <c r="P376">
        <f t="shared" ca="1" si="66"/>
        <v>0</v>
      </c>
      <c r="Q376">
        <f t="shared" ca="1" si="66"/>
        <v>0</v>
      </c>
      <c r="R376">
        <f t="shared" ca="1" si="66"/>
        <v>0</v>
      </c>
      <c r="S376">
        <f t="shared" ca="1" si="66"/>
        <v>0</v>
      </c>
      <c r="T376">
        <f t="shared" ca="1" si="66"/>
        <v>0</v>
      </c>
      <c r="U376">
        <f t="shared" ca="1" si="66"/>
        <v>0</v>
      </c>
      <c r="V376" s="29">
        <f t="shared" ca="1" si="62"/>
        <v>0</v>
      </c>
      <c r="W376" t="e">
        <f t="shared" ca="1" si="63"/>
        <v>#DIV/0!</v>
      </c>
      <c r="X376" t="e">
        <f t="shared" ca="1" si="64"/>
        <v>#DIV/0!</v>
      </c>
      <c r="Y376" t="e">
        <f t="shared" ca="1" si="65"/>
        <v>#DIV/0!</v>
      </c>
    </row>
    <row r="377" spans="1:25">
      <c r="A377" s="1" t="str">
        <f ca="1">IF(A376="","",IF(A376+1&lt;input!$F$15,'Calculations 2'!A376+1,""))</f>
        <v/>
      </c>
      <c r="B377">
        <f t="shared" ca="1" si="68"/>
        <v>0</v>
      </c>
      <c r="C377">
        <f t="shared" ca="1" si="67"/>
        <v>0</v>
      </c>
      <c r="D377">
        <f t="shared" ca="1" si="67"/>
        <v>0</v>
      </c>
      <c r="E377">
        <f t="shared" ca="1" si="67"/>
        <v>0</v>
      </c>
      <c r="F377">
        <f t="shared" ca="1" si="67"/>
        <v>0</v>
      </c>
      <c r="G377">
        <f t="shared" ca="1" si="67"/>
        <v>0</v>
      </c>
      <c r="H377" s="29">
        <f t="shared" ca="1" si="60"/>
        <v>0</v>
      </c>
      <c r="I377">
        <f t="shared" ca="1" si="69"/>
        <v>0</v>
      </c>
      <c r="J377">
        <f t="shared" ca="1" si="69"/>
        <v>0</v>
      </c>
      <c r="K377">
        <f t="shared" ca="1" si="69"/>
        <v>0</v>
      </c>
      <c r="L377">
        <f t="shared" ca="1" si="69"/>
        <v>0</v>
      </c>
      <c r="M377">
        <f t="shared" ca="1" si="69"/>
        <v>0</v>
      </c>
      <c r="N377">
        <f t="shared" ca="1" si="69"/>
        <v>0</v>
      </c>
      <c r="O377" s="29">
        <f t="shared" ca="1" si="61"/>
        <v>0</v>
      </c>
      <c r="P377">
        <f t="shared" ca="1" si="66"/>
        <v>0</v>
      </c>
      <c r="Q377">
        <f t="shared" ca="1" si="66"/>
        <v>0</v>
      </c>
      <c r="R377">
        <f t="shared" ca="1" si="66"/>
        <v>0</v>
      </c>
      <c r="S377">
        <f t="shared" ca="1" si="66"/>
        <v>0</v>
      </c>
      <c r="T377">
        <f t="shared" ca="1" si="66"/>
        <v>0</v>
      </c>
      <c r="U377">
        <f t="shared" ca="1" si="66"/>
        <v>0</v>
      </c>
      <c r="V377" s="29">
        <f t="shared" ca="1" si="62"/>
        <v>0</v>
      </c>
      <c r="W377" t="e">
        <f t="shared" ca="1" si="63"/>
        <v>#DIV/0!</v>
      </c>
      <c r="X377" t="e">
        <f t="shared" ca="1" si="64"/>
        <v>#DIV/0!</v>
      </c>
      <c r="Y377" t="e">
        <f t="shared" ca="1" si="65"/>
        <v>#DIV/0!</v>
      </c>
    </row>
    <row r="378" spans="1:25">
      <c r="A378" s="1" t="str">
        <f ca="1">IF(A377="","",IF(A377+1&lt;input!$F$15,'Calculations 2'!A377+1,""))</f>
        <v/>
      </c>
      <c r="B378">
        <f t="shared" ca="1" si="68"/>
        <v>0</v>
      </c>
      <c r="C378">
        <f t="shared" ca="1" si="67"/>
        <v>0</v>
      </c>
      <c r="D378">
        <f t="shared" ca="1" si="67"/>
        <v>0</v>
      </c>
      <c r="E378">
        <f t="shared" ca="1" si="67"/>
        <v>0</v>
      </c>
      <c r="F378">
        <f t="shared" ca="1" si="67"/>
        <v>0</v>
      </c>
      <c r="G378">
        <f t="shared" ca="1" si="67"/>
        <v>0</v>
      </c>
      <c r="H378" s="29">
        <f t="shared" ca="1" si="60"/>
        <v>0</v>
      </c>
      <c r="I378">
        <f t="shared" ca="1" si="69"/>
        <v>0</v>
      </c>
      <c r="J378">
        <f t="shared" ca="1" si="69"/>
        <v>0</v>
      </c>
      <c r="K378">
        <f t="shared" ca="1" si="69"/>
        <v>0</v>
      </c>
      <c r="L378">
        <f t="shared" ca="1" si="69"/>
        <v>0</v>
      </c>
      <c r="M378">
        <f t="shared" ca="1" si="69"/>
        <v>0</v>
      </c>
      <c r="N378">
        <f t="shared" ca="1" si="69"/>
        <v>0</v>
      </c>
      <c r="O378" s="29">
        <f t="shared" ca="1" si="61"/>
        <v>0</v>
      </c>
      <c r="P378">
        <f t="shared" ca="1" si="66"/>
        <v>0</v>
      </c>
      <c r="Q378">
        <f t="shared" ca="1" si="66"/>
        <v>0</v>
      </c>
      <c r="R378">
        <f t="shared" ca="1" si="66"/>
        <v>0</v>
      </c>
      <c r="S378">
        <f t="shared" ca="1" si="66"/>
        <v>0</v>
      </c>
      <c r="T378">
        <f t="shared" ca="1" si="66"/>
        <v>0</v>
      </c>
      <c r="U378">
        <f t="shared" ca="1" si="66"/>
        <v>0</v>
      </c>
      <c r="V378" s="29">
        <f t="shared" ca="1" si="62"/>
        <v>0</v>
      </c>
      <c r="W378" t="e">
        <f t="shared" ca="1" si="63"/>
        <v>#DIV/0!</v>
      </c>
      <c r="X378" t="e">
        <f t="shared" ca="1" si="64"/>
        <v>#DIV/0!</v>
      </c>
      <c r="Y378" t="e">
        <f t="shared" ca="1" si="65"/>
        <v>#DIV/0!</v>
      </c>
    </row>
    <row r="379" spans="1:25">
      <c r="A379" s="1" t="str">
        <f ca="1">IF(A378="","",IF(A378+1&lt;input!$F$15,'Calculations 2'!A378+1,""))</f>
        <v/>
      </c>
      <c r="B379">
        <f t="shared" ca="1" si="68"/>
        <v>0</v>
      </c>
      <c r="C379">
        <f t="shared" ca="1" si="67"/>
        <v>0</v>
      </c>
      <c r="D379">
        <f t="shared" ca="1" si="67"/>
        <v>0</v>
      </c>
      <c r="E379">
        <f t="shared" ca="1" si="67"/>
        <v>0</v>
      </c>
      <c r="F379">
        <f t="shared" ca="1" si="67"/>
        <v>0</v>
      </c>
      <c r="G379">
        <f t="shared" ca="1" si="67"/>
        <v>0</v>
      </c>
      <c r="H379" s="29">
        <f t="shared" ca="1" si="60"/>
        <v>0</v>
      </c>
      <c r="I379">
        <f t="shared" ca="1" si="69"/>
        <v>0</v>
      </c>
      <c r="J379">
        <f t="shared" ca="1" si="69"/>
        <v>0</v>
      </c>
      <c r="K379">
        <f t="shared" ca="1" si="69"/>
        <v>0</v>
      </c>
      <c r="L379">
        <f t="shared" ca="1" si="69"/>
        <v>0</v>
      </c>
      <c r="M379">
        <f t="shared" ca="1" si="69"/>
        <v>0</v>
      </c>
      <c r="N379">
        <f t="shared" ca="1" si="69"/>
        <v>0</v>
      </c>
      <c r="O379" s="29">
        <f t="shared" ca="1" si="61"/>
        <v>0</v>
      </c>
      <c r="P379">
        <f t="shared" ca="1" si="66"/>
        <v>0</v>
      </c>
      <c r="Q379">
        <f t="shared" ca="1" si="66"/>
        <v>0</v>
      </c>
      <c r="R379">
        <f t="shared" ca="1" si="66"/>
        <v>0</v>
      </c>
      <c r="S379">
        <f t="shared" ca="1" si="66"/>
        <v>0</v>
      </c>
      <c r="T379">
        <f t="shared" ca="1" si="66"/>
        <v>0</v>
      </c>
      <c r="U379">
        <f t="shared" ca="1" si="66"/>
        <v>0</v>
      </c>
      <c r="V379" s="29">
        <f t="shared" ca="1" si="62"/>
        <v>0</v>
      </c>
      <c r="W379" t="e">
        <f t="shared" ca="1" si="63"/>
        <v>#DIV/0!</v>
      </c>
      <c r="X379" t="e">
        <f t="shared" ca="1" si="64"/>
        <v>#DIV/0!</v>
      </c>
      <c r="Y379" t="e">
        <f t="shared" ca="1" si="65"/>
        <v>#DIV/0!</v>
      </c>
    </row>
    <row r="380" spans="1:25">
      <c r="A380" s="1" t="str">
        <f ca="1">IF(A379="","",IF(A379+1&lt;input!$F$15,'Calculations 2'!A379+1,""))</f>
        <v/>
      </c>
      <c r="B380">
        <f t="shared" ca="1" si="68"/>
        <v>0</v>
      </c>
      <c r="C380">
        <f t="shared" ca="1" si="67"/>
        <v>0</v>
      </c>
      <c r="D380">
        <f t="shared" ca="1" si="67"/>
        <v>0</v>
      </c>
      <c r="E380">
        <f t="shared" ca="1" si="67"/>
        <v>0</v>
      </c>
      <c r="F380">
        <f t="shared" ca="1" si="67"/>
        <v>0</v>
      </c>
      <c r="G380">
        <f t="shared" ca="1" si="67"/>
        <v>0</v>
      </c>
      <c r="H380" s="29">
        <f t="shared" ca="1" si="60"/>
        <v>0</v>
      </c>
      <c r="I380">
        <f t="shared" ca="1" si="69"/>
        <v>0</v>
      </c>
      <c r="J380">
        <f t="shared" ca="1" si="69"/>
        <v>0</v>
      </c>
      <c r="K380">
        <f t="shared" ca="1" si="69"/>
        <v>0</v>
      </c>
      <c r="L380">
        <f t="shared" ca="1" si="69"/>
        <v>0</v>
      </c>
      <c r="M380">
        <f t="shared" ca="1" si="69"/>
        <v>0</v>
      </c>
      <c r="N380">
        <f t="shared" ca="1" si="69"/>
        <v>0</v>
      </c>
      <c r="O380" s="29">
        <f t="shared" ca="1" si="61"/>
        <v>0</v>
      </c>
      <c r="P380">
        <f t="shared" ca="1" si="66"/>
        <v>0</v>
      </c>
      <c r="Q380">
        <f t="shared" ca="1" si="66"/>
        <v>0</v>
      </c>
      <c r="R380">
        <f t="shared" ca="1" si="66"/>
        <v>0</v>
      </c>
      <c r="S380">
        <f t="shared" ca="1" si="66"/>
        <v>0</v>
      </c>
      <c r="T380">
        <f t="shared" ca="1" si="66"/>
        <v>0</v>
      </c>
      <c r="U380">
        <f t="shared" ca="1" si="66"/>
        <v>0</v>
      </c>
      <c r="V380" s="29">
        <f t="shared" ca="1" si="62"/>
        <v>0</v>
      </c>
      <c r="W380" t="e">
        <f t="shared" ca="1" si="63"/>
        <v>#DIV/0!</v>
      </c>
      <c r="X380" t="e">
        <f t="shared" ca="1" si="64"/>
        <v>#DIV/0!</v>
      </c>
      <c r="Y380" t="e">
        <f t="shared" ca="1" si="65"/>
        <v>#DIV/0!</v>
      </c>
    </row>
    <row r="381" spans="1:25">
      <c r="A381" s="1" t="str">
        <f ca="1">IF(A380="","",IF(A380+1&lt;input!$F$15,'Calculations 2'!A380+1,""))</f>
        <v/>
      </c>
      <c r="B381">
        <f t="shared" ca="1" si="68"/>
        <v>0</v>
      </c>
      <c r="C381">
        <f t="shared" ca="1" si="67"/>
        <v>0</v>
      </c>
      <c r="D381">
        <f t="shared" ca="1" si="67"/>
        <v>0</v>
      </c>
      <c r="E381">
        <f t="shared" ca="1" si="67"/>
        <v>0</v>
      </c>
      <c r="F381">
        <f t="shared" ca="1" si="67"/>
        <v>0</v>
      </c>
      <c r="G381">
        <f t="shared" ca="1" si="67"/>
        <v>0</v>
      </c>
      <c r="H381" s="29">
        <f t="shared" ca="1" si="60"/>
        <v>0</v>
      </c>
      <c r="I381">
        <f t="shared" ca="1" si="69"/>
        <v>0</v>
      </c>
      <c r="J381">
        <f t="shared" ca="1" si="69"/>
        <v>0</v>
      </c>
      <c r="K381">
        <f t="shared" ca="1" si="69"/>
        <v>0</v>
      </c>
      <c r="L381">
        <f t="shared" ca="1" si="69"/>
        <v>0</v>
      </c>
      <c r="M381">
        <f t="shared" ca="1" si="69"/>
        <v>0</v>
      </c>
      <c r="N381">
        <f t="shared" ca="1" si="69"/>
        <v>0</v>
      </c>
      <c r="O381" s="29">
        <f t="shared" ca="1" si="61"/>
        <v>0</v>
      </c>
      <c r="P381">
        <f t="shared" ca="1" si="66"/>
        <v>0</v>
      </c>
      <c r="Q381">
        <f t="shared" ca="1" si="66"/>
        <v>0</v>
      </c>
      <c r="R381">
        <f t="shared" ca="1" si="66"/>
        <v>0</v>
      </c>
      <c r="S381">
        <f t="shared" ca="1" si="66"/>
        <v>0</v>
      </c>
      <c r="T381">
        <f t="shared" ca="1" si="66"/>
        <v>0</v>
      </c>
      <c r="U381">
        <f t="shared" ca="1" si="66"/>
        <v>0</v>
      </c>
      <c r="V381" s="29">
        <f t="shared" ca="1" si="62"/>
        <v>0</v>
      </c>
      <c r="W381" t="e">
        <f t="shared" ca="1" si="63"/>
        <v>#DIV/0!</v>
      </c>
      <c r="X381" t="e">
        <f t="shared" ca="1" si="64"/>
        <v>#DIV/0!</v>
      </c>
      <c r="Y381" t="e">
        <f t="shared" ca="1" si="65"/>
        <v>#DIV/0!</v>
      </c>
    </row>
    <row r="382" spans="1:25">
      <c r="A382" s="1" t="str">
        <f ca="1">IF(A381="","",IF(A381+1&lt;input!$F$15,'Calculations 2'!A381+1,""))</f>
        <v/>
      </c>
      <c r="B382">
        <f t="shared" ca="1" si="68"/>
        <v>0</v>
      </c>
      <c r="C382">
        <f t="shared" ca="1" si="67"/>
        <v>0</v>
      </c>
      <c r="D382">
        <f t="shared" ca="1" si="67"/>
        <v>0</v>
      </c>
      <c r="E382">
        <f t="shared" ca="1" si="67"/>
        <v>0</v>
      </c>
      <c r="F382">
        <f t="shared" ca="1" si="67"/>
        <v>0</v>
      </c>
      <c r="G382">
        <f t="shared" ca="1" si="67"/>
        <v>0</v>
      </c>
      <c r="H382" s="29">
        <f t="shared" ca="1" si="60"/>
        <v>0</v>
      </c>
      <c r="I382">
        <f t="shared" ca="1" si="69"/>
        <v>0</v>
      </c>
      <c r="J382">
        <f t="shared" ca="1" si="69"/>
        <v>0</v>
      </c>
      <c r="K382">
        <f t="shared" ca="1" si="69"/>
        <v>0</v>
      </c>
      <c r="L382">
        <f t="shared" ca="1" si="69"/>
        <v>0</v>
      </c>
      <c r="M382">
        <f t="shared" ca="1" si="69"/>
        <v>0</v>
      </c>
      <c r="N382">
        <f t="shared" ca="1" si="69"/>
        <v>0</v>
      </c>
      <c r="O382" s="29">
        <f t="shared" ca="1" si="61"/>
        <v>0</v>
      </c>
      <c r="P382">
        <f t="shared" ca="1" si="66"/>
        <v>0</v>
      </c>
      <c r="Q382">
        <f t="shared" ca="1" si="66"/>
        <v>0</v>
      </c>
      <c r="R382">
        <f t="shared" ca="1" si="66"/>
        <v>0</v>
      </c>
      <c r="S382">
        <f t="shared" ca="1" si="66"/>
        <v>0</v>
      </c>
      <c r="T382">
        <f t="shared" ca="1" si="66"/>
        <v>0</v>
      </c>
      <c r="U382">
        <f t="shared" ca="1" si="66"/>
        <v>0</v>
      </c>
      <c r="V382" s="29">
        <f t="shared" ca="1" si="62"/>
        <v>0</v>
      </c>
      <c r="W382" t="e">
        <f t="shared" ca="1" si="63"/>
        <v>#DIV/0!</v>
      </c>
      <c r="X382" t="e">
        <f t="shared" ca="1" si="64"/>
        <v>#DIV/0!</v>
      </c>
      <c r="Y382" t="e">
        <f t="shared" ca="1" si="65"/>
        <v>#DIV/0!</v>
      </c>
    </row>
    <row r="383" spans="1:25">
      <c r="A383" s="1" t="str">
        <f ca="1">IF(A382="","",IF(A382+1&lt;input!$F$15,'Calculations 2'!A382+1,""))</f>
        <v/>
      </c>
      <c r="B383">
        <f t="shared" ca="1" si="68"/>
        <v>0</v>
      </c>
      <c r="C383">
        <f t="shared" ca="1" si="67"/>
        <v>0</v>
      </c>
      <c r="D383">
        <f t="shared" ca="1" si="67"/>
        <v>0</v>
      </c>
      <c r="E383">
        <f t="shared" ca="1" si="67"/>
        <v>0</v>
      </c>
      <c r="F383">
        <f t="shared" ca="1" si="67"/>
        <v>0</v>
      </c>
      <c r="G383">
        <f t="shared" ca="1" si="67"/>
        <v>0</v>
      </c>
      <c r="H383" s="29">
        <f t="shared" ca="1" si="60"/>
        <v>0</v>
      </c>
      <c r="I383">
        <f t="shared" ca="1" si="69"/>
        <v>0</v>
      </c>
      <c r="J383">
        <f t="shared" ca="1" si="69"/>
        <v>0</v>
      </c>
      <c r="K383">
        <f t="shared" ca="1" si="69"/>
        <v>0</v>
      </c>
      <c r="L383">
        <f t="shared" ca="1" si="69"/>
        <v>0</v>
      </c>
      <c r="M383">
        <f t="shared" ca="1" si="69"/>
        <v>0</v>
      </c>
      <c r="N383">
        <f t="shared" ca="1" si="69"/>
        <v>0</v>
      </c>
      <c r="O383" s="29">
        <f t="shared" ca="1" si="61"/>
        <v>0</v>
      </c>
      <c r="P383">
        <f t="shared" ca="1" si="66"/>
        <v>0</v>
      </c>
      <c r="Q383">
        <f t="shared" ca="1" si="66"/>
        <v>0</v>
      </c>
      <c r="R383">
        <f t="shared" ca="1" si="66"/>
        <v>0</v>
      </c>
      <c r="S383">
        <f t="shared" ca="1" si="66"/>
        <v>0</v>
      </c>
      <c r="T383">
        <f t="shared" ca="1" si="66"/>
        <v>0</v>
      </c>
      <c r="U383">
        <f t="shared" ca="1" si="66"/>
        <v>0</v>
      </c>
      <c r="V383" s="29">
        <f t="shared" ca="1" si="62"/>
        <v>0</v>
      </c>
      <c r="W383" t="e">
        <f t="shared" ca="1" si="63"/>
        <v>#DIV/0!</v>
      </c>
      <c r="X383" t="e">
        <f t="shared" ca="1" si="64"/>
        <v>#DIV/0!</v>
      </c>
      <c r="Y383" t="e">
        <f t="shared" ca="1" si="65"/>
        <v>#DIV/0!</v>
      </c>
    </row>
    <row r="384" spans="1:25">
      <c r="A384" s="1" t="str">
        <f ca="1">IF(A383="","",IF(A383+1&lt;input!$F$15,'Calculations 2'!A383+1,""))</f>
        <v/>
      </c>
      <c r="B384">
        <f t="shared" ca="1" si="68"/>
        <v>0</v>
      </c>
      <c r="C384">
        <f t="shared" ca="1" si="67"/>
        <v>0</v>
      </c>
      <c r="D384">
        <f t="shared" ca="1" si="67"/>
        <v>0</v>
      </c>
      <c r="E384">
        <f t="shared" ca="1" si="67"/>
        <v>0</v>
      </c>
      <c r="F384">
        <f t="shared" ca="1" si="67"/>
        <v>0</v>
      </c>
      <c r="G384">
        <f t="shared" ca="1" si="67"/>
        <v>0</v>
      </c>
      <c r="H384" s="29">
        <f t="shared" ca="1" si="60"/>
        <v>0</v>
      </c>
      <c r="I384">
        <f t="shared" ca="1" si="69"/>
        <v>0</v>
      </c>
      <c r="J384">
        <f t="shared" ca="1" si="69"/>
        <v>0</v>
      </c>
      <c r="K384">
        <f t="shared" ca="1" si="69"/>
        <v>0</v>
      </c>
      <c r="L384">
        <f t="shared" ca="1" si="69"/>
        <v>0</v>
      </c>
      <c r="M384">
        <f t="shared" ca="1" si="69"/>
        <v>0</v>
      </c>
      <c r="N384">
        <f t="shared" ca="1" si="69"/>
        <v>0</v>
      </c>
      <c r="O384" s="29">
        <f t="shared" ca="1" si="61"/>
        <v>0</v>
      </c>
      <c r="P384">
        <f t="shared" ca="1" si="66"/>
        <v>0</v>
      </c>
      <c r="Q384">
        <f t="shared" ca="1" si="66"/>
        <v>0</v>
      </c>
      <c r="R384">
        <f t="shared" ca="1" si="66"/>
        <v>0</v>
      </c>
      <c r="S384">
        <f t="shared" ca="1" si="66"/>
        <v>0</v>
      </c>
      <c r="T384">
        <f t="shared" ca="1" si="66"/>
        <v>0</v>
      </c>
      <c r="U384">
        <f t="shared" ca="1" si="66"/>
        <v>0</v>
      </c>
      <c r="V384" s="29">
        <f t="shared" ca="1" si="62"/>
        <v>0</v>
      </c>
      <c r="W384" t="e">
        <f t="shared" ca="1" si="63"/>
        <v>#DIV/0!</v>
      </c>
      <c r="X384" t="e">
        <f t="shared" ca="1" si="64"/>
        <v>#DIV/0!</v>
      </c>
      <c r="Y384" t="e">
        <f t="shared" ca="1" si="65"/>
        <v>#DIV/0!</v>
      </c>
    </row>
    <row r="385" spans="1:25">
      <c r="A385" s="1" t="str">
        <f ca="1">IF(A384="","",IF(A384+1&lt;input!$F$15,'Calculations 2'!A384+1,""))</f>
        <v/>
      </c>
      <c r="B385">
        <f t="shared" ca="1" si="68"/>
        <v>0</v>
      </c>
      <c r="C385">
        <f t="shared" ca="1" si="67"/>
        <v>0</v>
      </c>
      <c r="D385">
        <f t="shared" ca="1" si="67"/>
        <v>0</v>
      </c>
      <c r="E385">
        <f t="shared" ca="1" si="67"/>
        <v>0</v>
      </c>
      <c r="F385">
        <f t="shared" ca="1" si="67"/>
        <v>0</v>
      </c>
      <c r="G385">
        <f t="shared" ca="1" si="67"/>
        <v>0</v>
      </c>
      <c r="H385" s="29">
        <f t="shared" ca="1" si="60"/>
        <v>0</v>
      </c>
      <c r="I385">
        <f t="shared" ca="1" si="69"/>
        <v>0</v>
      </c>
      <c r="J385">
        <f t="shared" ca="1" si="69"/>
        <v>0</v>
      </c>
      <c r="K385">
        <f t="shared" ca="1" si="69"/>
        <v>0</v>
      </c>
      <c r="L385">
        <f t="shared" ca="1" si="69"/>
        <v>0</v>
      </c>
      <c r="M385">
        <f t="shared" ca="1" si="69"/>
        <v>0</v>
      </c>
      <c r="N385">
        <f t="shared" ca="1" si="69"/>
        <v>0</v>
      </c>
      <c r="O385" s="29">
        <f t="shared" ca="1" si="61"/>
        <v>0</v>
      </c>
      <c r="P385">
        <f t="shared" ca="1" si="66"/>
        <v>0</v>
      </c>
      <c r="Q385">
        <f t="shared" ca="1" si="66"/>
        <v>0</v>
      </c>
      <c r="R385">
        <f t="shared" ca="1" si="66"/>
        <v>0</v>
      </c>
      <c r="S385">
        <f t="shared" ca="1" si="66"/>
        <v>0</v>
      </c>
      <c r="T385">
        <f t="shared" ca="1" si="66"/>
        <v>0</v>
      </c>
      <c r="U385">
        <f t="shared" ca="1" si="66"/>
        <v>0</v>
      </c>
      <c r="V385" s="29">
        <f t="shared" ca="1" si="62"/>
        <v>0</v>
      </c>
      <c r="W385" t="e">
        <f t="shared" ca="1" si="63"/>
        <v>#DIV/0!</v>
      </c>
      <c r="X385" t="e">
        <f t="shared" ca="1" si="64"/>
        <v>#DIV/0!</v>
      </c>
      <c r="Y385" t="e">
        <f t="shared" ca="1" si="65"/>
        <v>#DIV/0!</v>
      </c>
    </row>
    <row r="386" spans="1:25">
      <c r="A386" s="1" t="str">
        <f ca="1">IF(A385="","",IF(A385+1&lt;input!$F$15,'Calculations 2'!A385+1,""))</f>
        <v/>
      </c>
      <c r="B386">
        <f t="shared" ca="1" si="68"/>
        <v>0</v>
      </c>
      <c r="C386">
        <f t="shared" ca="1" si="67"/>
        <v>0</v>
      </c>
      <c r="D386">
        <f t="shared" ca="1" si="67"/>
        <v>0</v>
      </c>
      <c r="E386">
        <f t="shared" ca="1" si="67"/>
        <v>0</v>
      </c>
      <c r="F386">
        <f t="shared" ca="1" si="67"/>
        <v>0</v>
      </c>
      <c r="G386">
        <f t="shared" ca="1" si="67"/>
        <v>0</v>
      </c>
      <c r="H386" s="29">
        <f t="shared" ca="1" si="60"/>
        <v>0</v>
      </c>
      <c r="I386">
        <f t="shared" ca="1" si="69"/>
        <v>0</v>
      </c>
      <c r="J386">
        <f t="shared" ca="1" si="69"/>
        <v>0</v>
      </c>
      <c r="K386">
        <f t="shared" ca="1" si="69"/>
        <v>0</v>
      </c>
      <c r="L386">
        <f t="shared" ca="1" si="69"/>
        <v>0</v>
      </c>
      <c r="M386">
        <f t="shared" ca="1" si="69"/>
        <v>0</v>
      </c>
      <c r="N386">
        <f t="shared" ca="1" si="69"/>
        <v>0</v>
      </c>
      <c r="O386" s="29">
        <f t="shared" ca="1" si="61"/>
        <v>0</v>
      </c>
      <c r="P386">
        <f t="shared" ca="1" si="66"/>
        <v>0</v>
      </c>
      <c r="Q386">
        <f t="shared" ca="1" si="66"/>
        <v>0</v>
      </c>
      <c r="R386">
        <f t="shared" ca="1" si="66"/>
        <v>0</v>
      </c>
      <c r="S386">
        <f t="shared" ca="1" si="66"/>
        <v>0</v>
      </c>
      <c r="T386">
        <f t="shared" ca="1" si="66"/>
        <v>0</v>
      </c>
      <c r="U386">
        <f t="shared" ca="1" si="66"/>
        <v>0</v>
      </c>
      <c r="V386" s="29">
        <f t="shared" ca="1" si="62"/>
        <v>0</v>
      </c>
      <c r="W386" t="e">
        <f t="shared" ca="1" si="63"/>
        <v>#DIV/0!</v>
      </c>
      <c r="X386" t="e">
        <f t="shared" ca="1" si="64"/>
        <v>#DIV/0!</v>
      </c>
      <c r="Y386" t="e">
        <f t="shared" ca="1" si="65"/>
        <v>#DIV/0!</v>
      </c>
    </row>
    <row r="387" spans="1:25">
      <c r="A387" s="1" t="str">
        <f ca="1">IF(A386="","",IF(A386+1&lt;input!$F$15,'Calculations 2'!A386+1,""))</f>
        <v/>
      </c>
      <c r="B387">
        <f t="shared" ca="1" si="68"/>
        <v>0</v>
      </c>
      <c r="C387">
        <f t="shared" ca="1" si="67"/>
        <v>0</v>
      </c>
      <c r="D387">
        <f t="shared" ca="1" si="67"/>
        <v>0</v>
      </c>
      <c r="E387">
        <f t="shared" ca="1" si="67"/>
        <v>0</v>
      </c>
      <c r="F387">
        <f t="shared" ca="1" si="67"/>
        <v>0</v>
      </c>
      <c r="G387">
        <f t="shared" ca="1" si="67"/>
        <v>0</v>
      </c>
      <c r="H387" s="29">
        <f t="shared" ca="1" si="60"/>
        <v>0</v>
      </c>
      <c r="I387">
        <f t="shared" ca="1" si="69"/>
        <v>0</v>
      </c>
      <c r="J387">
        <f t="shared" ca="1" si="69"/>
        <v>0</v>
      </c>
      <c r="K387">
        <f t="shared" ca="1" si="69"/>
        <v>0</v>
      </c>
      <c r="L387">
        <f t="shared" ca="1" si="69"/>
        <v>0</v>
      </c>
      <c r="M387">
        <f t="shared" ca="1" si="69"/>
        <v>0</v>
      </c>
      <c r="N387">
        <f t="shared" ca="1" si="69"/>
        <v>0</v>
      </c>
      <c r="O387" s="29">
        <f t="shared" ca="1" si="61"/>
        <v>0</v>
      </c>
      <c r="P387">
        <f t="shared" ca="1" si="66"/>
        <v>0</v>
      </c>
      <c r="Q387">
        <f t="shared" ca="1" si="66"/>
        <v>0</v>
      </c>
      <c r="R387">
        <f t="shared" ca="1" si="66"/>
        <v>0</v>
      </c>
      <c r="S387">
        <f t="shared" ca="1" si="66"/>
        <v>0</v>
      </c>
      <c r="T387">
        <f t="shared" ca="1" si="66"/>
        <v>0</v>
      </c>
      <c r="U387">
        <f t="shared" ca="1" si="66"/>
        <v>0</v>
      </c>
      <c r="V387" s="29">
        <f t="shared" ca="1" si="62"/>
        <v>0</v>
      </c>
      <c r="W387" t="e">
        <f t="shared" ca="1" si="63"/>
        <v>#DIV/0!</v>
      </c>
      <c r="X387" t="e">
        <f t="shared" ca="1" si="64"/>
        <v>#DIV/0!</v>
      </c>
      <c r="Y387" t="e">
        <f t="shared" ca="1" si="65"/>
        <v>#DIV/0!</v>
      </c>
    </row>
    <row r="388" spans="1:25">
      <c r="A388" s="1" t="str">
        <f ca="1">IF(A387="","",IF(A387+1&lt;input!$F$15,'Calculations 2'!A387+1,""))</f>
        <v/>
      </c>
      <c r="B388">
        <f t="shared" ca="1" si="68"/>
        <v>0</v>
      </c>
      <c r="C388">
        <f t="shared" ca="1" si="67"/>
        <v>0</v>
      </c>
      <c r="D388">
        <f t="shared" ca="1" si="67"/>
        <v>0</v>
      </c>
      <c r="E388">
        <f t="shared" ca="1" si="67"/>
        <v>0</v>
      </c>
      <c r="F388">
        <f t="shared" ca="1" si="67"/>
        <v>0</v>
      </c>
      <c r="G388">
        <f t="shared" ca="1" si="67"/>
        <v>0</v>
      </c>
      <c r="H388" s="29">
        <f t="shared" ca="1" si="60"/>
        <v>0</v>
      </c>
      <c r="I388">
        <f t="shared" ca="1" si="69"/>
        <v>0</v>
      </c>
      <c r="J388">
        <f t="shared" ca="1" si="69"/>
        <v>0</v>
      </c>
      <c r="K388">
        <f t="shared" ca="1" si="69"/>
        <v>0</v>
      </c>
      <c r="L388">
        <f t="shared" ca="1" si="69"/>
        <v>0</v>
      </c>
      <c r="M388">
        <f t="shared" ca="1" si="69"/>
        <v>0</v>
      </c>
      <c r="N388">
        <f t="shared" ca="1" si="69"/>
        <v>0</v>
      </c>
      <c r="O388" s="29">
        <f t="shared" ca="1" si="61"/>
        <v>0</v>
      </c>
      <c r="P388">
        <f t="shared" ca="1" si="66"/>
        <v>0</v>
      </c>
      <c r="Q388">
        <f t="shared" ca="1" si="66"/>
        <v>0</v>
      </c>
      <c r="R388">
        <f t="shared" ca="1" si="66"/>
        <v>0</v>
      </c>
      <c r="S388">
        <f t="shared" ca="1" si="66"/>
        <v>0</v>
      </c>
      <c r="T388">
        <f t="shared" ca="1" si="66"/>
        <v>0</v>
      </c>
      <c r="U388">
        <f t="shared" ca="1" si="66"/>
        <v>0</v>
      </c>
      <c r="V388" s="29">
        <f t="shared" ca="1" si="62"/>
        <v>0</v>
      </c>
      <c r="W388" t="e">
        <f t="shared" ca="1" si="63"/>
        <v>#DIV/0!</v>
      </c>
      <c r="X388" t="e">
        <f t="shared" ca="1" si="64"/>
        <v>#DIV/0!</v>
      </c>
      <c r="Y388" t="e">
        <f t="shared" ca="1" si="65"/>
        <v>#DIV/0!</v>
      </c>
    </row>
    <row r="389" spans="1:25">
      <c r="A389" s="1" t="str">
        <f ca="1">IF(A388="","",IF(A388+1&lt;input!$F$15,'Calculations 2'!A388+1,""))</f>
        <v/>
      </c>
      <c r="B389">
        <f t="shared" ca="1" si="68"/>
        <v>0</v>
      </c>
      <c r="C389">
        <f t="shared" ca="1" si="67"/>
        <v>0</v>
      </c>
      <c r="D389">
        <f t="shared" ca="1" si="67"/>
        <v>0</v>
      </c>
      <c r="E389">
        <f t="shared" ca="1" si="67"/>
        <v>0</v>
      </c>
      <c r="F389">
        <f t="shared" ca="1" si="67"/>
        <v>0</v>
      </c>
      <c r="G389">
        <f t="shared" ca="1" si="67"/>
        <v>0</v>
      </c>
      <c r="H389" s="29">
        <f t="shared" ca="1" si="60"/>
        <v>0</v>
      </c>
      <c r="I389">
        <f t="shared" ca="1" si="69"/>
        <v>0</v>
      </c>
      <c r="J389">
        <f t="shared" ca="1" si="69"/>
        <v>0</v>
      </c>
      <c r="K389">
        <f t="shared" ca="1" si="69"/>
        <v>0</v>
      </c>
      <c r="L389">
        <f t="shared" ca="1" si="69"/>
        <v>0</v>
      </c>
      <c r="M389">
        <f t="shared" ca="1" si="69"/>
        <v>0</v>
      </c>
      <c r="N389">
        <f t="shared" ca="1" si="69"/>
        <v>0</v>
      </c>
      <c r="O389" s="29">
        <f t="shared" ca="1" si="61"/>
        <v>0</v>
      </c>
      <c r="P389">
        <f t="shared" ca="1" si="66"/>
        <v>0</v>
      </c>
      <c r="Q389">
        <f t="shared" ca="1" si="66"/>
        <v>0</v>
      </c>
      <c r="R389">
        <f t="shared" ca="1" si="66"/>
        <v>0</v>
      </c>
      <c r="S389">
        <f t="shared" ca="1" si="66"/>
        <v>0</v>
      </c>
      <c r="T389">
        <f t="shared" ca="1" si="66"/>
        <v>0</v>
      </c>
      <c r="U389">
        <f t="shared" ca="1" si="66"/>
        <v>0</v>
      </c>
      <c r="V389" s="29">
        <f t="shared" ca="1" si="62"/>
        <v>0</v>
      </c>
      <c r="W389" t="e">
        <f t="shared" ca="1" si="63"/>
        <v>#DIV/0!</v>
      </c>
      <c r="X389" t="e">
        <f t="shared" ca="1" si="64"/>
        <v>#DIV/0!</v>
      </c>
      <c r="Y389" t="e">
        <f t="shared" ca="1" si="65"/>
        <v>#DIV/0!</v>
      </c>
    </row>
    <row r="390" spans="1:25">
      <c r="A390" s="1" t="str">
        <f ca="1">IF(A389="","",IF(A389+1&lt;input!$F$15,'Calculations 2'!A389+1,""))</f>
        <v/>
      </c>
      <c r="B390">
        <f t="shared" ca="1" si="68"/>
        <v>0</v>
      </c>
      <c r="C390">
        <f t="shared" ca="1" si="67"/>
        <v>0</v>
      </c>
      <c r="D390">
        <f t="shared" ca="1" si="67"/>
        <v>0</v>
      </c>
      <c r="E390">
        <f t="shared" ca="1" si="67"/>
        <v>0</v>
      </c>
      <c r="F390">
        <f t="shared" ca="1" si="67"/>
        <v>0</v>
      </c>
      <c r="G390">
        <f t="shared" ca="1" si="67"/>
        <v>0</v>
      </c>
      <c r="H390" s="29">
        <f t="shared" ca="1" si="60"/>
        <v>0</v>
      </c>
      <c r="I390">
        <f t="shared" ca="1" si="69"/>
        <v>0</v>
      </c>
      <c r="J390">
        <f t="shared" ca="1" si="69"/>
        <v>0</v>
      </c>
      <c r="K390">
        <f t="shared" ca="1" si="69"/>
        <v>0</v>
      </c>
      <c r="L390">
        <f t="shared" ca="1" si="69"/>
        <v>0</v>
      </c>
      <c r="M390">
        <f t="shared" ca="1" si="69"/>
        <v>0</v>
      </c>
      <c r="N390">
        <f t="shared" ca="1" si="69"/>
        <v>0</v>
      </c>
      <c r="O390" s="29">
        <f t="shared" ca="1" si="61"/>
        <v>0</v>
      </c>
      <c r="P390">
        <f t="shared" ca="1" si="66"/>
        <v>0</v>
      </c>
      <c r="Q390">
        <f t="shared" ca="1" si="66"/>
        <v>0</v>
      </c>
      <c r="R390">
        <f t="shared" ca="1" si="66"/>
        <v>0</v>
      </c>
      <c r="S390">
        <f t="shared" ca="1" si="66"/>
        <v>0</v>
      </c>
      <c r="T390">
        <f t="shared" ca="1" si="66"/>
        <v>0</v>
      </c>
      <c r="U390">
        <f t="shared" ca="1" si="66"/>
        <v>0</v>
      </c>
      <c r="V390" s="29">
        <f t="shared" ca="1" si="62"/>
        <v>0</v>
      </c>
      <c r="W390" t="e">
        <f t="shared" ca="1" si="63"/>
        <v>#DIV/0!</v>
      </c>
      <c r="X390" t="e">
        <f t="shared" ca="1" si="64"/>
        <v>#DIV/0!</v>
      </c>
      <c r="Y390" t="e">
        <f t="shared" ca="1" si="65"/>
        <v>#DIV/0!</v>
      </c>
    </row>
    <row r="391" spans="1:25">
      <c r="A391" s="1" t="str">
        <f ca="1">IF(A390="","",IF(A390+1&lt;input!$F$15,'Calculations 2'!A390+1,""))</f>
        <v/>
      </c>
      <c r="B391">
        <f t="shared" ca="1" si="68"/>
        <v>0</v>
      </c>
      <c r="C391">
        <f t="shared" ca="1" si="67"/>
        <v>0</v>
      </c>
      <c r="D391">
        <f t="shared" ca="1" si="67"/>
        <v>0</v>
      </c>
      <c r="E391">
        <f t="shared" ca="1" si="67"/>
        <v>0</v>
      </c>
      <c r="F391">
        <f t="shared" ca="1" si="67"/>
        <v>0</v>
      </c>
      <c r="G391">
        <f t="shared" ca="1" si="67"/>
        <v>0</v>
      </c>
      <c r="H391" s="29">
        <f t="shared" ca="1" si="60"/>
        <v>0</v>
      </c>
      <c r="I391">
        <f t="shared" ca="1" si="69"/>
        <v>0</v>
      </c>
      <c r="J391">
        <f t="shared" ca="1" si="69"/>
        <v>0</v>
      </c>
      <c r="K391">
        <f t="shared" ca="1" si="69"/>
        <v>0</v>
      </c>
      <c r="L391">
        <f t="shared" ca="1" si="69"/>
        <v>0</v>
      </c>
      <c r="M391">
        <f t="shared" ca="1" si="69"/>
        <v>0</v>
      </c>
      <c r="N391">
        <f t="shared" ca="1" si="69"/>
        <v>0</v>
      </c>
      <c r="O391" s="29">
        <f t="shared" ca="1" si="61"/>
        <v>0</v>
      </c>
      <c r="P391">
        <f t="shared" ca="1" si="66"/>
        <v>0</v>
      </c>
      <c r="Q391">
        <f t="shared" ca="1" si="66"/>
        <v>0</v>
      </c>
      <c r="R391">
        <f t="shared" ca="1" si="66"/>
        <v>0</v>
      </c>
      <c r="S391">
        <f t="shared" ca="1" si="66"/>
        <v>0</v>
      </c>
      <c r="T391">
        <f t="shared" ca="1" si="66"/>
        <v>0</v>
      </c>
      <c r="U391">
        <f t="shared" ca="1" si="66"/>
        <v>0</v>
      </c>
      <c r="V391" s="29">
        <f t="shared" ca="1" si="62"/>
        <v>0</v>
      </c>
      <c r="W391" t="e">
        <f t="shared" ca="1" si="63"/>
        <v>#DIV/0!</v>
      </c>
      <c r="X391" t="e">
        <f t="shared" ca="1" si="64"/>
        <v>#DIV/0!</v>
      </c>
      <c r="Y391" t="e">
        <f t="shared" ca="1" si="65"/>
        <v>#DIV/0!</v>
      </c>
    </row>
    <row r="392" spans="1:25">
      <c r="A392" s="1" t="str">
        <f ca="1">IF(A391="","",IF(A391+1&lt;input!$F$15,'Calculations 2'!A391+1,""))</f>
        <v/>
      </c>
      <c r="B392">
        <f t="shared" ca="1" si="68"/>
        <v>0</v>
      </c>
      <c r="C392">
        <f t="shared" ca="1" si="67"/>
        <v>0</v>
      </c>
      <c r="D392">
        <f t="shared" ca="1" si="67"/>
        <v>0</v>
      </c>
      <c r="E392">
        <f t="shared" ca="1" si="67"/>
        <v>0</v>
      </c>
      <c r="F392">
        <f t="shared" ca="1" si="67"/>
        <v>0</v>
      </c>
      <c r="G392">
        <f t="shared" ca="1" si="67"/>
        <v>0</v>
      </c>
      <c r="H392" s="29">
        <f t="shared" ca="1" si="60"/>
        <v>0</v>
      </c>
      <c r="I392">
        <f t="shared" ca="1" si="69"/>
        <v>0</v>
      </c>
      <c r="J392">
        <f t="shared" ca="1" si="69"/>
        <v>0</v>
      </c>
      <c r="K392">
        <f t="shared" ca="1" si="69"/>
        <v>0</v>
      </c>
      <c r="L392">
        <f t="shared" ca="1" si="69"/>
        <v>0</v>
      </c>
      <c r="M392">
        <f t="shared" ca="1" si="69"/>
        <v>0</v>
      </c>
      <c r="N392">
        <f t="shared" ca="1" si="69"/>
        <v>0</v>
      </c>
      <c r="O392" s="29">
        <f t="shared" ca="1" si="61"/>
        <v>0</v>
      </c>
      <c r="P392">
        <f t="shared" ca="1" si="66"/>
        <v>0</v>
      </c>
      <c r="Q392">
        <f t="shared" ca="1" si="66"/>
        <v>0</v>
      </c>
      <c r="R392">
        <f t="shared" ca="1" si="66"/>
        <v>0</v>
      </c>
      <c r="S392">
        <f t="shared" ca="1" si="66"/>
        <v>0</v>
      </c>
      <c r="T392">
        <f t="shared" ca="1" si="66"/>
        <v>0</v>
      </c>
      <c r="U392">
        <f t="shared" ca="1" si="66"/>
        <v>0</v>
      </c>
      <c r="V392" s="29">
        <f t="shared" ca="1" si="62"/>
        <v>0</v>
      </c>
      <c r="W392" t="e">
        <f t="shared" ca="1" si="63"/>
        <v>#DIV/0!</v>
      </c>
      <c r="X392" t="e">
        <f t="shared" ca="1" si="64"/>
        <v>#DIV/0!</v>
      </c>
      <c r="Y392" t="e">
        <f t="shared" ca="1" si="65"/>
        <v>#DIV/0!</v>
      </c>
    </row>
    <row r="393" spans="1:25">
      <c r="A393" s="1" t="str">
        <f ca="1">IF(A392="","",IF(A392+1&lt;input!$F$15,'Calculations 2'!A392+1,""))</f>
        <v/>
      </c>
      <c r="B393">
        <f t="shared" ca="1" si="68"/>
        <v>0</v>
      </c>
      <c r="C393">
        <f t="shared" ca="1" si="67"/>
        <v>0</v>
      </c>
      <c r="D393">
        <f t="shared" ca="1" si="67"/>
        <v>0</v>
      </c>
      <c r="E393">
        <f t="shared" ca="1" si="67"/>
        <v>0</v>
      </c>
      <c r="F393">
        <f t="shared" ca="1" si="67"/>
        <v>0</v>
      </c>
      <c r="G393">
        <f t="shared" ca="1" si="67"/>
        <v>0</v>
      </c>
      <c r="H393" s="29">
        <f t="shared" ca="1" si="60"/>
        <v>0</v>
      </c>
      <c r="I393">
        <f t="shared" ca="1" si="69"/>
        <v>0</v>
      </c>
      <c r="J393">
        <f t="shared" ca="1" si="69"/>
        <v>0</v>
      </c>
      <c r="K393">
        <f t="shared" ca="1" si="69"/>
        <v>0</v>
      </c>
      <c r="L393">
        <f t="shared" ca="1" si="69"/>
        <v>0</v>
      </c>
      <c r="M393">
        <f t="shared" ca="1" si="69"/>
        <v>0</v>
      </c>
      <c r="N393">
        <f t="shared" ca="1" si="69"/>
        <v>0</v>
      </c>
      <c r="O393" s="29">
        <f t="shared" ca="1" si="61"/>
        <v>0</v>
      </c>
      <c r="P393">
        <f t="shared" ca="1" si="66"/>
        <v>0</v>
      </c>
      <c r="Q393">
        <f t="shared" ca="1" si="66"/>
        <v>0</v>
      </c>
      <c r="R393">
        <f t="shared" ca="1" si="66"/>
        <v>0</v>
      </c>
      <c r="S393">
        <f t="shared" ca="1" si="66"/>
        <v>0</v>
      </c>
      <c r="T393">
        <f t="shared" ca="1" si="66"/>
        <v>0</v>
      </c>
      <c r="U393">
        <f t="shared" ca="1" si="66"/>
        <v>0</v>
      </c>
      <c r="V393" s="29">
        <f t="shared" ca="1" si="62"/>
        <v>0</v>
      </c>
      <c r="W393" t="e">
        <f t="shared" ca="1" si="63"/>
        <v>#DIV/0!</v>
      </c>
      <c r="X393" t="e">
        <f t="shared" ca="1" si="64"/>
        <v>#DIV/0!</v>
      </c>
      <c r="Y393" t="e">
        <f t="shared" ca="1" si="65"/>
        <v>#DIV/0!</v>
      </c>
    </row>
    <row r="394" spans="1:25">
      <c r="A394" s="1" t="str">
        <f ca="1">IF(A393="","",IF(A393+1&lt;input!$F$15,'Calculations 2'!A393+1,""))</f>
        <v/>
      </c>
      <c r="B394">
        <f t="shared" ca="1" si="68"/>
        <v>0</v>
      </c>
      <c r="C394">
        <f t="shared" ca="1" si="67"/>
        <v>0</v>
      </c>
      <c r="D394">
        <f t="shared" ca="1" si="67"/>
        <v>0</v>
      </c>
      <c r="E394">
        <f t="shared" ca="1" si="67"/>
        <v>0</v>
      </c>
      <c r="F394">
        <f t="shared" ca="1" si="67"/>
        <v>0</v>
      </c>
      <c r="G394">
        <f t="shared" ca="1" si="67"/>
        <v>0</v>
      </c>
      <c r="H394" s="29">
        <f t="shared" ca="1" si="60"/>
        <v>0</v>
      </c>
      <c r="I394">
        <f t="shared" ca="1" si="69"/>
        <v>0</v>
      </c>
      <c r="J394">
        <f t="shared" ca="1" si="69"/>
        <v>0</v>
      </c>
      <c r="K394">
        <f t="shared" ca="1" si="69"/>
        <v>0</v>
      </c>
      <c r="L394">
        <f t="shared" ca="1" si="69"/>
        <v>0</v>
      </c>
      <c r="M394">
        <f t="shared" ca="1" si="69"/>
        <v>0</v>
      </c>
      <c r="N394">
        <f t="shared" ca="1" si="69"/>
        <v>0</v>
      </c>
      <c r="O394" s="29">
        <f t="shared" ca="1" si="61"/>
        <v>0</v>
      </c>
      <c r="P394">
        <f t="shared" ca="1" si="66"/>
        <v>0</v>
      </c>
      <c r="Q394">
        <f t="shared" ca="1" si="66"/>
        <v>0</v>
      </c>
      <c r="R394">
        <f t="shared" ca="1" si="66"/>
        <v>0</v>
      </c>
      <c r="S394">
        <f t="shared" ref="S394:U457" ca="1" si="70">IF($A394&gt;=S$14,S$13,0)</f>
        <v>0</v>
      </c>
      <c r="T394">
        <f t="shared" ca="1" si="70"/>
        <v>0</v>
      </c>
      <c r="U394">
        <f t="shared" ca="1" si="70"/>
        <v>0</v>
      </c>
      <c r="V394" s="29">
        <f t="shared" ca="1" si="62"/>
        <v>0</v>
      </c>
      <c r="W394" t="e">
        <f t="shared" ca="1" si="63"/>
        <v>#DIV/0!</v>
      </c>
      <c r="X394" t="e">
        <f t="shared" ca="1" si="64"/>
        <v>#DIV/0!</v>
      </c>
      <c r="Y394" t="e">
        <f t="shared" ca="1" si="65"/>
        <v>#DIV/0!</v>
      </c>
    </row>
    <row r="395" spans="1:25">
      <c r="A395" s="1" t="str">
        <f ca="1">IF(A394="","",IF(A394+1&lt;input!$F$15,'Calculations 2'!A394+1,""))</f>
        <v/>
      </c>
      <c r="B395">
        <f t="shared" ca="1" si="68"/>
        <v>0</v>
      </c>
      <c r="C395">
        <f t="shared" ca="1" si="67"/>
        <v>0</v>
      </c>
      <c r="D395">
        <f t="shared" ca="1" si="67"/>
        <v>0</v>
      </c>
      <c r="E395">
        <f t="shared" ca="1" si="67"/>
        <v>0</v>
      </c>
      <c r="F395">
        <f t="shared" ca="1" si="67"/>
        <v>0</v>
      </c>
      <c r="G395">
        <f t="shared" ca="1" si="67"/>
        <v>0</v>
      </c>
      <c r="H395" s="29">
        <f t="shared" ca="1" si="60"/>
        <v>0</v>
      </c>
      <c r="I395">
        <f t="shared" ca="1" si="69"/>
        <v>0</v>
      </c>
      <c r="J395">
        <f t="shared" ca="1" si="69"/>
        <v>0</v>
      </c>
      <c r="K395">
        <f t="shared" ca="1" si="69"/>
        <v>0</v>
      </c>
      <c r="L395">
        <f t="shared" ca="1" si="69"/>
        <v>0</v>
      </c>
      <c r="M395">
        <f t="shared" ca="1" si="69"/>
        <v>0</v>
      </c>
      <c r="N395">
        <f t="shared" ca="1" si="69"/>
        <v>0</v>
      </c>
      <c r="O395" s="29">
        <f t="shared" ca="1" si="61"/>
        <v>0</v>
      </c>
      <c r="P395">
        <f t="shared" ref="P395:U458" ca="1" si="71">IF($A395&gt;=P$14,P$13,0)</f>
        <v>0</v>
      </c>
      <c r="Q395">
        <f t="shared" ca="1" si="71"/>
        <v>0</v>
      </c>
      <c r="R395">
        <f t="shared" ca="1" si="71"/>
        <v>0</v>
      </c>
      <c r="S395">
        <f t="shared" ca="1" si="70"/>
        <v>0</v>
      </c>
      <c r="T395">
        <f t="shared" ca="1" si="70"/>
        <v>0</v>
      </c>
      <c r="U395">
        <f t="shared" ca="1" si="70"/>
        <v>0</v>
      </c>
      <c r="V395" s="29">
        <f t="shared" ca="1" si="62"/>
        <v>0</v>
      </c>
      <c r="W395" t="e">
        <f t="shared" ca="1" si="63"/>
        <v>#DIV/0!</v>
      </c>
      <c r="X395" t="e">
        <f t="shared" ca="1" si="64"/>
        <v>#DIV/0!</v>
      </c>
      <c r="Y395" t="e">
        <f t="shared" ca="1" si="65"/>
        <v>#DIV/0!</v>
      </c>
    </row>
    <row r="396" spans="1:25">
      <c r="A396" s="1" t="str">
        <f ca="1">IF(A395="","",IF(A395+1&lt;input!$F$15,'Calculations 2'!A395+1,""))</f>
        <v/>
      </c>
      <c r="B396">
        <f t="shared" ca="1" si="68"/>
        <v>0</v>
      </c>
      <c r="C396">
        <f t="shared" ca="1" si="67"/>
        <v>0</v>
      </c>
      <c r="D396">
        <f t="shared" ca="1" si="67"/>
        <v>0</v>
      </c>
      <c r="E396">
        <f t="shared" ca="1" si="67"/>
        <v>0</v>
      </c>
      <c r="F396">
        <f t="shared" ca="1" si="67"/>
        <v>0</v>
      </c>
      <c r="G396">
        <f t="shared" ca="1" si="67"/>
        <v>0</v>
      </c>
      <c r="H396" s="29">
        <f t="shared" ca="1" si="60"/>
        <v>0</v>
      </c>
      <c r="I396">
        <f t="shared" ca="1" si="69"/>
        <v>0</v>
      </c>
      <c r="J396">
        <f t="shared" ca="1" si="69"/>
        <v>0</v>
      </c>
      <c r="K396">
        <f t="shared" ca="1" si="69"/>
        <v>0</v>
      </c>
      <c r="L396">
        <f t="shared" ca="1" si="69"/>
        <v>0</v>
      </c>
      <c r="M396">
        <f t="shared" ca="1" si="69"/>
        <v>0</v>
      </c>
      <c r="N396">
        <f t="shared" ca="1" si="69"/>
        <v>0</v>
      </c>
      <c r="O396" s="29">
        <f t="shared" ca="1" si="61"/>
        <v>0</v>
      </c>
      <c r="P396">
        <f t="shared" ca="1" si="71"/>
        <v>0</v>
      </c>
      <c r="Q396">
        <f t="shared" ca="1" si="71"/>
        <v>0</v>
      </c>
      <c r="R396">
        <f t="shared" ca="1" si="71"/>
        <v>0</v>
      </c>
      <c r="S396">
        <f t="shared" ca="1" si="70"/>
        <v>0</v>
      </c>
      <c r="T396">
        <f t="shared" ca="1" si="70"/>
        <v>0</v>
      </c>
      <c r="U396">
        <f t="shared" ca="1" si="70"/>
        <v>0</v>
      </c>
      <c r="V396" s="29">
        <f t="shared" ca="1" si="62"/>
        <v>0</v>
      </c>
      <c r="W396" t="e">
        <f t="shared" ca="1" si="63"/>
        <v>#DIV/0!</v>
      </c>
      <c r="X396" t="e">
        <f t="shared" ca="1" si="64"/>
        <v>#DIV/0!</v>
      </c>
      <c r="Y396" t="e">
        <f t="shared" ca="1" si="65"/>
        <v>#DIV/0!</v>
      </c>
    </row>
    <row r="397" spans="1:25">
      <c r="A397" s="1" t="str">
        <f ca="1">IF(A396="","",IF(A396+1&lt;input!$F$15,'Calculations 2'!A396+1,""))</f>
        <v/>
      </c>
      <c r="B397">
        <f t="shared" ca="1" si="68"/>
        <v>0</v>
      </c>
      <c r="C397">
        <f t="shared" ca="1" si="67"/>
        <v>0</v>
      </c>
      <c r="D397">
        <f t="shared" ca="1" si="67"/>
        <v>0</v>
      </c>
      <c r="E397">
        <f t="shared" ca="1" si="67"/>
        <v>0</v>
      </c>
      <c r="F397">
        <f t="shared" ca="1" si="67"/>
        <v>0</v>
      </c>
      <c r="G397">
        <f t="shared" ca="1" si="67"/>
        <v>0</v>
      </c>
      <c r="H397" s="29">
        <f t="shared" ca="1" si="60"/>
        <v>0</v>
      </c>
      <c r="I397">
        <f t="shared" ca="1" si="69"/>
        <v>0</v>
      </c>
      <c r="J397">
        <f t="shared" ca="1" si="69"/>
        <v>0</v>
      </c>
      <c r="K397">
        <f t="shared" ca="1" si="69"/>
        <v>0</v>
      </c>
      <c r="L397">
        <f t="shared" ca="1" si="69"/>
        <v>0</v>
      </c>
      <c r="M397">
        <f t="shared" ca="1" si="69"/>
        <v>0</v>
      </c>
      <c r="N397">
        <f t="shared" ca="1" si="69"/>
        <v>0</v>
      </c>
      <c r="O397" s="29">
        <f t="shared" ca="1" si="61"/>
        <v>0</v>
      </c>
      <c r="P397">
        <f t="shared" ca="1" si="71"/>
        <v>0</v>
      </c>
      <c r="Q397">
        <f t="shared" ca="1" si="71"/>
        <v>0</v>
      </c>
      <c r="R397">
        <f t="shared" ca="1" si="71"/>
        <v>0</v>
      </c>
      <c r="S397">
        <f t="shared" ca="1" si="70"/>
        <v>0</v>
      </c>
      <c r="T397">
        <f t="shared" ca="1" si="70"/>
        <v>0</v>
      </c>
      <c r="U397">
        <f t="shared" ca="1" si="70"/>
        <v>0</v>
      </c>
      <c r="V397" s="29">
        <f t="shared" ca="1" si="62"/>
        <v>0</v>
      </c>
      <c r="W397" t="e">
        <f t="shared" ca="1" si="63"/>
        <v>#DIV/0!</v>
      </c>
      <c r="X397" t="e">
        <f t="shared" ca="1" si="64"/>
        <v>#DIV/0!</v>
      </c>
      <c r="Y397" t="e">
        <f t="shared" ca="1" si="65"/>
        <v>#DIV/0!</v>
      </c>
    </row>
    <row r="398" spans="1:25">
      <c r="A398" s="1" t="str">
        <f ca="1">IF(A397="","",IF(A397+1&lt;input!$F$15,'Calculations 2'!A397+1,""))</f>
        <v/>
      </c>
      <c r="B398">
        <f t="shared" ca="1" si="68"/>
        <v>0</v>
      </c>
      <c r="C398">
        <f t="shared" ca="1" si="67"/>
        <v>0</v>
      </c>
      <c r="D398">
        <f t="shared" ca="1" si="67"/>
        <v>0</v>
      </c>
      <c r="E398">
        <f t="shared" ca="1" si="67"/>
        <v>0</v>
      </c>
      <c r="F398">
        <f t="shared" ca="1" si="67"/>
        <v>0</v>
      </c>
      <c r="G398">
        <f t="shared" ca="1" si="67"/>
        <v>0</v>
      </c>
      <c r="H398" s="29">
        <f t="shared" ca="1" si="60"/>
        <v>0</v>
      </c>
      <c r="I398">
        <f t="shared" ca="1" si="69"/>
        <v>0</v>
      </c>
      <c r="J398">
        <f t="shared" ca="1" si="69"/>
        <v>0</v>
      </c>
      <c r="K398">
        <f t="shared" ca="1" si="69"/>
        <v>0</v>
      </c>
      <c r="L398">
        <f t="shared" ca="1" si="69"/>
        <v>0</v>
      </c>
      <c r="M398">
        <f t="shared" ca="1" si="69"/>
        <v>0</v>
      </c>
      <c r="N398">
        <f t="shared" ca="1" si="69"/>
        <v>0</v>
      </c>
      <c r="O398" s="29">
        <f t="shared" ca="1" si="61"/>
        <v>0</v>
      </c>
      <c r="P398">
        <f t="shared" ca="1" si="71"/>
        <v>0</v>
      </c>
      <c r="Q398">
        <f t="shared" ca="1" si="71"/>
        <v>0</v>
      </c>
      <c r="R398">
        <f t="shared" ca="1" si="71"/>
        <v>0</v>
      </c>
      <c r="S398">
        <f t="shared" ca="1" si="70"/>
        <v>0</v>
      </c>
      <c r="T398">
        <f t="shared" ca="1" si="70"/>
        <v>0</v>
      </c>
      <c r="U398">
        <f t="shared" ca="1" si="70"/>
        <v>0</v>
      </c>
      <c r="V398" s="29">
        <f t="shared" ca="1" si="62"/>
        <v>0</v>
      </c>
      <c r="W398" t="e">
        <f t="shared" ca="1" si="63"/>
        <v>#DIV/0!</v>
      </c>
      <c r="X398" t="e">
        <f t="shared" ca="1" si="64"/>
        <v>#DIV/0!</v>
      </c>
      <c r="Y398" t="e">
        <f t="shared" ca="1" si="65"/>
        <v>#DIV/0!</v>
      </c>
    </row>
    <row r="399" spans="1:25">
      <c r="A399" s="1" t="str">
        <f ca="1">IF(A398="","",IF(A398+1&lt;input!$F$15,'Calculations 2'!A398+1,""))</f>
        <v/>
      </c>
      <c r="B399">
        <f t="shared" ca="1" si="68"/>
        <v>0</v>
      </c>
      <c r="C399">
        <f t="shared" ca="1" si="67"/>
        <v>0</v>
      </c>
      <c r="D399">
        <f t="shared" ca="1" si="67"/>
        <v>0</v>
      </c>
      <c r="E399">
        <f t="shared" ca="1" si="67"/>
        <v>0</v>
      </c>
      <c r="F399">
        <f t="shared" ca="1" si="67"/>
        <v>0</v>
      </c>
      <c r="G399">
        <f t="shared" ca="1" si="67"/>
        <v>0</v>
      </c>
      <c r="H399" s="29">
        <f t="shared" ca="1" si="60"/>
        <v>0</v>
      </c>
      <c r="I399">
        <f t="shared" ca="1" si="69"/>
        <v>0</v>
      </c>
      <c r="J399">
        <f t="shared" ca="1" si="69"/>
        <v>0</v>
      </c>
      <c r="K399">
        <f t="shared" ca="1" si="69"/>
        <v>0</v>
      </c>
      <c r="L399">
        <f t="shared" ca="1" si="69"/>
        <v>0</v>
      </c>
      <c r="M399">
        <f t="shared" ca="1" si="69"/>
        <v>0</v>
      </c>
      <c r="N399">
        <f t="shared" ca="1" si="69"/>
        <v>0</v>
      </c>
      <c r="O399" s="29">
        <f t="shared" ca="1" si="61"/>
        <v>0</v>
      </c>
      <c r="P399">
        <f t="shared" ca="1" si="71"/>
        <v>0</v>
      </c>
      <c r="Q399">
        <f t="shared" ca="1" si="71"/>
        <v>0</v>
      </c>
      <c r="R399">
        <f t="shared" ca="1" si="71"/>
        <v>0</v>
      </c>
      <c r="S399">
        <f t="shared" ca="1" si="70"/>
        <v>0</v>
      </c>
      <c r="T399">
        <f t="shared" ca="1" si="70"/>
        <v>0</v>
      </c>
      <c r="U399">
        <f t="shared" ca="1" si="70"/>
        <v>0</v>
      </c>
      <c r="V399" s="29">
        <f t="shared" ca="1" si="62"/>
        <v>0</v>
      </c>
      <c r="W399" t="e">
        <f t="shared" ca="1" si="63"/>
        <v>#DIV/0!</v>
      </c>
      <c r="X399" t="e">
        <f t="shared" ca="1" si="64"/>
        <v>#DIV/0!</v>
      </c>
      <c r="Y399" t="e">
        <f t="shared" ca="1" si="65"/>
        <v>#DIV/0!</v>
      </c>
    </row>
    <row r="400" spans="1:25">
      <c r="A400" s="1" t="str">
        <f ca="1">IF(A399="","",IF(A399+1&lt;input!$F$15,'Calculations 2'!A399+1,""))</f>
        <v/>
      </c>
      <c r="B400">
        <f t="shared" ca="1" si="68"/>
        <v>0</v>
      </c>
      <c r="C400">
        <f t="shared" ca="1" si="67"/>
        <v>0</v>
      </c>
      <c r="D400">
        <f t="shared" ca="1" si="67"/>
        <v>0</v>
      </c>
      <c r="E400">
        <f t="shared" ca="1" si="67"/>
        <v>0</v>
      </c>
      <c r="F400">
        <f t="shared" ca="1" si="67"/>
        <v>0</v>
      </c>
      <c r="G400">
        <f t="shared" ca="1" si="67"/>
        <v>0</v>
      </c>
      <c r="H400" s="29">
        <f t="shared" ref="H400:H463" ca="1" si="72">SUM(B400:G400)</f>
        <v>0</v>
      </c>
      <c r="I400">
        <f t="shared" ca="1" si="69"/>
        <v>0</v>
      </c>
      <c r="J400">
        <f t="shared" ca="1" si="69"/>
        <v>0</v>
      </c>
      <c r="K400">
        <f t="shared" ca="1" si="69"/>
        <v>0</v>
      </c>
      <c r="L400">
        <f t="shared" ca="1" si="69"/>
        <v>0</v>
      </c>
      <c r="M400">
        <f t="shared" ca="1" si="69"/>
        <v>0</v>
      </c>
      <c r="N400">
        <f t="shared" ca="1" si="69"/>
        <v>0</v>
      </c>
      <c r="O400" s="29">
        <f t="shared" ref="O400:O463" ca="1" si="73">SUM(I400:N400)</f>
        <v>0</v>
      </c>
      <c r="P400">
        <f t="shared" ca="1" si="71"/>
        <v>0</v>
      </c>
      <c r="Q400">
        <f t="shared" ca="1" si="71"/>
        <v>0</v>
      </c>
      <c r="R400">
        <f t="shared" ca="1" si="71"/>
        <v>0</v>
      </c>
      <c r="S400">
        <f t="shared" ca="1" si="70"/>
        <v>0</v>
      </c>
      <c r="T400">
        <f t="shared" ca="1" si="70"/>
        <v>0</v>
      </c>
      <c r="U400">
        <f t="shared" ca="1" si="70"/>
        <v>0</v>
      </c>
      <c r="V400" s="29">
        <f t="shared" ref="V400:V463" ca="1" si="74">SUM(P400:U400)</f>
        <v>0</v>
      </c>
      <c r="W400" t="e">
        <f t="shared" ref="W400:W463" ca="1" si="75">+H400/$Z$10</f>
        <v>#DIV/0!</v>
      </c>
      <c r="X400" t="e">
        <f t="shared" ref="X400:X463" ca="1" si="76">+O400/$Z$10</f>
        <v>#DIV/0!</v>
      </c>
      <c r="Y400" t="e">
        <f t="shared" ref="Y400:Y463" ca="1" si="77">+V400/$Z$10</f>
        <v>#DIV/0!</v>
      </c>
    </row>
    <row r="401" spans="1:25">
      <c r="A401" s="1" t="str">
        <f ca="1">IF(A400="","",IF(A400+1&lt;input!$F$15,'Calculations 2'!A400+1,""))</f>
        <v/>
      </c>
      <c r="B401">
        <f t="shared" ca="1" si="68"/>
        <v>0</v>
      </c>
      <c r="C401">
        <f t="shared" ca="1" si="67"/>
        <v>0</v>
      </c>
      <c r="D401">
        <f t="shared" ca="1" si="67"/>
        <v>0</v>
      </c>
      <c r="E401">
        <f t="shared" ca="1" si="67"/>
        <v>0</v>
      </c>
      <c r="F401">
        <f t="shared" ca="1" si="67"/>
        <v>0</v>
      </c>
      <c r="G401">
        <f t="shared" ca="1" si="67"/>
        <v>0</v>
      </c>
      <c r="H401" s="29">
        <f t="shared" ca="1" si="72"/>
        <v>0</v>
      </c>
      <c r="I401">
        <f t="shared" ca="1" si="69"/>
        <v>0</v>
      </c>
      <c r="J401">
        <f t="shared" ca="1" si="69"/>
        <v>0</v>
      </c>
      <c r="K401">
        <f t="shared" ca="1" si="69"/>
        <v>0</v>
      </c>
      <c r="L401">
        <f t="shared" ca="1" si="69"/>
        <v>0</v>
      </c>
      <c r="M401">
        <f t="shared" ca="1" si="69"/>
        <v>0</v>
      </c>
      <c r="N401">
        <f t="shared" ca="1" si="69"/>
        <v>0</v>
      </c>
      <c r="O401" s="29">
        <f t="shared" ca="1" si="73"/>
        <v>0</v>
      </c>
      <c r="P401">
        <f t="shared" ca="1" si="71"/>
        <v>0</v>
      </c>
      <c r="Q401">
        <f t="shared" ca="1" si="71"/>
        <v>0</v>
      </c>
      <c r="R401">
        <f t="shared" ca="1" si="71"/>
        <v>0</v>
      </c>
      <c r="S401">
        <f t="shared" ca="1" si="70"/>
        <v>0</v>
      </c>
      <c r="T401">
        <f t="shared" ca="1" si="70"/>
        <v>0</v>
      </c>
      <c r="U401">
        <f t="shared" ca="1" si="70"/>
        <v>0</v>
      </c>
      <c r="V401" s="29">
        <f t="shared" ca="1" si="74"/>
        <v>0</v>
      </c>
      <c r="W401" t="e">
        <f t="shared" ca="1" si="75"/>
        <v>#DIV/0!</v>
      </c>
      <c r="X401" t="e">
        <f t="shared" ca="1" si="76"/>
        <v>#DIV/0!</v>
      </c>
      <c r="Y401" t="e">
        <f t="shared" ca="1" si="77"/>
        <v>#DIV/0!</v>
      </c>
    </row>
    <row r="402" spans="1:25">
      <c r="A402" s="1" t="str">
        <f ca="1">IF(A401="","",IF(A401+1&lt;input!$F$15,'Calculations 2'!A401+1,""))</f>
        <v/>
      </c>
      <c r="B402">
        <f t="shared" ca="1" si="68"/>
        <v>0</v>
      </c>
      <c r="C402">
        <f t="shared" ca="1" si="67"/>
        <v>0</v>
      </c>
      <c r="D402">
        <f t="shared" ca="1" si="67"/>
        <v>0</v>
      </c>
      <c r="E402">
        <f t="shared" ca="1" si="67"/>
        <v>0</v>
      </c>
      <c r="F402">
        <f t="shared" ca="1" si="67"/>
        <v>0</v>
      </c>
      <c r="G402">
        <f t="shared" ca="1" si="67"/>
        <v>0</v>
      </c>
      <c r="H402" s="29">
        <f t="shared" ca="1" si="72"/>
        <v>0</v>
      </c>
      <c r="I402">
        <f t="shared" ca="1" si="69"/>
        <v>0</v>
      </c>
      <c r="J402">
        <f t="shared" ca="1" si="69"/>
        <v>0</v>
      </c>
      <c r="K402">
        <f t="shared" ca="1" si="69"/>
        <v>0</v>
      </c>
      <c r="L402">
        <f t="shared" ca="1" si="69"/>
        <v>0</v>
      </c>
      <c r="M402">
        <f t="shared" ca="1" si="69"/>
        <v>0</v>
      </c>
      <c r="N402">
        <f t="shared" ca="1" si="69"/>
        <v>0</v>
      </c>
      <c r="O402" s="29">
        <f t="shared" ca="1" si="73"/>
        <v>0</v>
      </c>
      <c r="P402">
        <f t="shared" ca="1" si="71"/>
        <v>0</v>
      </c>
      <c r="Q402">
        <f t="shared" ca="1" si="71"/>
        <v>0</v>
      </c>
      <c r="R402">
        <f t="shared" ca="1" si="71"/>
        <v>0</v>
      </c>
      <c r="S402">
        <f t="shared" ca="1" si="70"/>
        <v>0</v>
      </c>
      <c r="T402">
        <f t="shared" ca="1" si="70"/>
        <v>0</v>
      </c>
      <c r="U402">
        <f t="shared" ca="1" si="70"/>
        <v>0</v>
      </c>
      <c r="V402" s="29">
        <f t="shared" ca="1" si="74"/>
        <v>0</v>
      </c>
      <c r="W402" t="e">
        <f t="shared" ca="1" si="75"/>
        <v>#DIV/0!</v>
      </c>
      <c r="X402" t="e">
        <f t="shared" ca="1" si="76"/>
        <v>#DIV/0!</v>
      </c>
      <c r="Y402" t="e">
        <f t="shared" ca="1" si="77"/>
        <v>#DIV/0!</v>
      </c>
    </row>
    <row r="403" spans="1:25">
      <c r="A403" s="1" t="str">
        <f ca="1">IF(A402="","",IF(A402+1&lt;input!$F$15,'Calculations 2'!A402+1,""))</f>
        <v/>
      </c>
      <c r="B403">
        <f t="shared" ca="1" si="68"/>
        <v>0</v>
      </c>
      <c r="C403">
        <f t="shared" ca="1" si="67"/>
        <v>0</v>
      </c>
      <c r="D403">
        <f t="shared" ca="1" si="67"/>
        <v>0</v>
      </c>
      <c r="E403">
        <f t="shared" ca="1" si="67"/>
        <v>0</v>
      </c>
      <c r="F403">
        <f t="shared" ca="1" si="67"/>
        <v>0</v>
      </c>
      <c r="G403">
        <f t="shared" ca="1" si="67"/>
        <v>0</v>
      </c>
      <c r="H403" s="29">
        <f t="shared" ca="1" si="72"/>
        <v>0</v>
      </c>
      <c r="I403">
        <f t="shared" ca="1" si="69"/>
        <v>0</v>
      </c>
      <c r="J403">
        <f t="shared" ca="1" si="69"/>
        <v>0</v>
      </c>
      <c r="K403">
        <f t="shared" ca="1" si="69"/>
        <v>0</v>
      </c>
      <c r="L403">
        <f t="shared" ca="1" si="69"/>
        <v>0</v>
      </c>
      <c r="M403">
        <f t="shared" ca="1" si="69"/>
        <v>0</v>
      </c>
      <c r="N403">
        <f t="shared" ca="1" si="69"/>
        <v>0</v>
      </c>
      <c r="O403" s="29">
        <f t="shared" ca="1" si="73"/>
        <v>0</v>
      </c>
      <c r="P403">
        <f t="shared" ca="1" si="71"/>
        <v>0</v>
      </c>
      <c r="Q403">
        <f t="shared" ca="1" si="71"/>
        <v>0</v>
      </c>
      <c r="R403">
        <f t="shared" ca="1" si="71"/>
        <v>0</v>
      </c>
      <c r="S403">
        <f t="shared" ca="1" si="70"/>
        <v>0</v>
      </c>
      <c r="T403">
        <f t="shared" ca="1" si="70"/>
        <v>0</v>
      </c>
      <c r="U403">
        <f t="shared" ca="1" si="70"/>
        <v>0</v>
      </c>
      <c r="V403" s="29">
        <f t="shared" ca="1" si="74"/>
        <v>0</v>
      </c>
      <c r="W403" t="e">
        <f t="shared" ca="1" si="75"/>
        <v>#DIV/0!</v>
      </c>
      <c r="X403" t="e">
        <f t="shared" ca="1" si="76"/>
        <v>#DIV/0!</v>
      </c>
      <c r="Y403" t="e">
        <f t="shared" ca="1" si="77"/>
        <v>#DIV/0!</v>
      </c>
    </row>
    <row r="404" spans="1:25">
      <c r="A404" s="1" t="str">
        <f ca="1">IF(A403="","",IF(A403+1&lt;input!$F$15,'Calculations 2'!A403+1,""))</f>
        <v/>
      </c>
      <c r="B404">
        <f t="shared" ca="1" si="68"/>
        <v>0</v>
      </c>
      <c r="C404">
        <f t="shared" ca="1" si="67"/>
        <v>0</v>
      </c>
      <c r="D404">
        <f t="shared" ca="1" si="67"/>
        <v>0</v>
      </c>
      <c r="E404">
        <f t="shared" ca="1" si="67"/>
        <v>0</v>
      </c>
      <c r="F404">
        <f t="shared" ca="1" si="67"/>
        <v>0</v>
      </c>
      <c r="G404">
        <f t="shared" ca="1" si="67"/>
        <v>0</v>
      </c>
      <c r="H404" s="29">
        <f t="shared" ca="1" si="72"/>
        <v>0</v>
      </c>
      <c r="I404">
        <f t="shared" ca="1" si="69"/>
        <v>0</v>
      </c>
      <c r="J404">
        <f t="shared" ca="1" si="69"/>
        <v>0</v>
      </c>
      <c r="K404">
        <f t="shared" ca="1" si="69"/>
        <v>0</v>
      </c>
      <c r="L404">
        <f t="shared" ca="1" si="69"/>
        <v>0</v>
      </c>
      <c r="M404">
        <f t="shared" ca="1" si="69"/>
        <v>0</v>
      </c>
      <c r="N404">
        <f t="shared" ca="1" si="69"/>
        <v>0</v>
      </c>
      <c r="O404" s="29">
        <f t="shared" ca="1" si="73"/>
        <v>0</v>
      </c>
      <c r="P404">
        <f t="shared" ca="1" si="71"/>
        <v>0</v>
      </c>
      <c r="Q404">
        <f t="shared" ca="1" si="71"/>
        <v>0</v>
      </c>
      <c r="R404">
        <f t="shared" ca="1" si="71"/>
        <v>0</v>
      </c>
      <c r="S404">
        <f t="shared" ca="1" si="70"/>
        <v>0</v>
      </c>
      <c r="T404">
        <f t="shared" ca="1" si="70"/>
        <v>0</v>
      </c>
      <c r="U404">
        <f t="shared" ca="1" si="70"/>
        <v>0</v>
      </c>
      <c r="V404" s="29">
        <f t="shared" ca="1" si="74"/>
        <v>0</v>
      </c>
      <c r="W404" t="e">
        <f t="shared" ca="1" si="75"/>
        <v>#DIV/0!</v>
      </c>
      <c r="X404" t="e">
        <f t="shared" ca="1" si="76"/>
        <v>#DIV/0!</v>
      </c>
      <c r="Y404" t="e">
        <f t="shared" ca="1" si="77"/>
        <v>#DIV/0!</v>
      </c>
    </row>
    <row r="405" spans="1:25">
      <c r="A405" s="1" t="str">
        <f ca="1">IF(A404="","",IF(A404+1&lt;input!$F$15,'Calculations 2'!A404+1,""))</f>
        <v/>
      </c>
      <c r="B405">
        <f t="shared" ca="1" si="68"/>
        <v>0</v>
      </c>
      <c r="C405">
        <f t="shared" ca="1" si="67"/>
        <v>0</v>
      </c>
      <c r="D405">
        <f t="shared" ca="1" si="67"/>
        <v>0</v>
      </c>
      <c r="E405">
        <f t="shared" ca="1" si="67"/>
        <v>0</v>
      </c>
      <c r="F405">
        <f t="shared" ca="1" si="67"/>
        <v>0</v>
      </c>
      <c r="G405">
        <f t="shared" ca="1" si="67"/>
        <v>0</v>
      </c>
      <c r="H405" s="29">
        <f t="shared" ca="1" si="72"/>
        <v>0</v>
      </c>
      <c r="I405">
        <f t="shared" ca="1" si="69"/>
        <v>0</v>
      </c>
      <c r="J405">
        <f t="shared" ca="1" si="69"/>
        <v>0</v>
      </c>
      <c r="K405">
        <f t="shared" ca="1" si="69"/>
        <v>0</v>
      </c>
      <c r="L405">
        <f t="shared" ca="1" si="69"/>
        <v>0</v>
      </c>
      <c r="M405">
        <f t="shared" ca="1" si="69"/>
        <v>0</v>
      </c>
      <c r="N405">
        <f t="shared" ca="1" si="69"/>
        <v>0</v>
      </c>
      <c r="O405" s="29">
        <f t="shared" ca="1" si="73"/>
        <v>0</v>
      </c>
      <c r="P405">
        <f t="shared" ca="1" si="71"/>
        <v>0</v>
      </c>
      <c r="Q405">
        <f t="shared" ca="1" si="71"/>
        <v>0</v>
      </c>
      <c r="R405">
        <f t="shared" ca="1" si="71"/>
        <v>0</v>
      </c>
      <c r="S405">
        <f t="shared" ca="1" si="70"/>
        <v>0</v>
      </c>
      <c r="T405">
        <f t="shared" ca="1" si="70"/>
        <v>0</v>
      </c>
      <c r="U405">
        <f t="shared" ca="1" si="70"/>
        <v>0</v>
      </c>
      <c r="V405" s="29">
        <f t="shared" ca="1" si="74"/>
        <v>0</v>
      </c>
      <c r="W405" t="e">
        <f t="shared" ca="1" si="75"/>
        <v>#DIV/0!</v>
      </c>
      <c r="X405" t="e">
        <f t="shared" ca="1" si="76"/>
        <v>#DIV/0!</v>
      </c>
      <c r="Y405" t="e">
        <f t="shared" ca="1" si="77"/>
        <v>#DIV/0!</v>
      </c>
    </row>
    <row r="406" spans="1:25">
      <c r="A406" s="1" t="str">
        <f ca="1">IF(A405="","",IF(A405+1&lt;input!$F$15,'Calculations 2'!A405+1,""))</f>
        <v/>
      </c>
      <c r="B406">
        <f t="shared" ca="1" si="68"/>
        <v>0</v>
      </c>
      <c r="C406">
        <f t="shared" ca="1" si="67"/>
        <v>0</v>
      </c>
      <c r="D406">
        <f t="shared" ca="1" si="67"/>
        <v>0</v>
      </c>
      <c r="E406">
        <f t="shared" ca="1" si="67"/>
        <v>0</v>
      </c>
      <c r="F406">
        <f t="shared" ca="1" si="67"/>
        <v>0</v>
      </c>
      <c r="G406">
        <f t="shared" ca="1" si="67"/>
        <v>0</v>
      </c>
      <c r="H406" s="29">
        <f t="shared" ca="1" si="72"/>
        <v>0</v>
      </c>
      <c r="I406">
        <f t="shared" ca="1" si="69"/>
        <v>0</v>
      </c>
      <c r="J406">
        <f t="shared" ca="1" si="69"/>
        <v>0</v>
      </c>
      <c r="K406">
        <f t="shared" ca="1" si="69"/>
        <v>0</v>
      </c>
      <c r="L406">
        <f t="shared" ca="1" si="69"/>
        <v>0</v>
      </c>
      <c r="M406">
        <f t="shared" ca="1" si="69"/>
        <v>0</v>
      </c>
      <c r="N406">
        <f t="shared" ca="1" si="69"/>
        <v>0</v>
      </c>
      <c r="O406" s="29">
        <f t="shared" ca="1" si="73"/>
        <v>0</v>
      </c>
      <c r="P406">
        <f t="shared" ca="1" si="71"/>
        <v>0</v>
      </c>
      <c r="Q406">
        <f t="shared" ca="1" si="71"/>
        <v>0</v>
      </c>
      <c r="R406">
        <f t="shared" ca="1" si="71"/>
        <v>0</v>
      </c>
      <c r="S406">
        <f t="shared" ca="1" si="70"/>
        <v>0</v>
      </c>
      <c r="T406">
        <f t="shared" ca="1" si="70"/>
        <v>0</v>
      </c>
      <c r="U406">
        <f t="shared" ca="1" si="70"/>
        <v>0</v>
      </c>
      <c r="V406" s="29">
        <f t="shared" ca="1" si="74"/>
        <v>0</v>
      </c>
      <c r="W406" t="e">
        <f t="shared" ca="1" si="75"/>
        <v>#DIV/0!</v>
      </c>
      <c r="X406" t="e">
        <f t="shared" ca="1" si="76"/>
        <v>#DIV/0!</v>
      </c>
      <c r="Y406" t="e">
        <f t="shared" ca="1" si="77"/>
        <v>#DIV/0!</v>
      </c>
    </row>
    <row r="407" spans="1:25">
      <c r="A407" s="1" t="str">
        <f ca="1">IF(A406="","",IF(A406+1&lt;input!$F$15,'Calculations 2'!A406+1,""))</f>
        <v/>
      </c>
      <c r="B407">
        <f t="shared" ca="1" si="68"/>
        <v>0</v>
      </c>
      <c r="C407">
        <f t="shared" ca="1" si="67"/>
        <v>0</v>
      </c>
      <c r="D407">
        <f t="shared" ca="1" si="67"/>
        <v>0</v>
      </c>
      <c r="E407">
        <f t="shared" ca="1" si="67"/>
        <v>0</v>
      </c>
      <c r="F407">
        <f t="shared" ca="1" si="67"/>
        <v>0</v>
      </c>
      <c r="G407">
        <f t="shared" ca="1" si="67"/>
        <v>0</v>
      </c>
      <c r="H407" s="29">
        <f t="shared" ca="1" si="72"/>
        <v>0</v>
      </c>
      <c r="I407">
        <f t="shared" ca="1" si="69"/>
        <v>0</v>
      </c>
      <c r="J407">
        <f t="shared" ca="1" si="69"/>
        <v>0</v>
      </c>
      <c r="K407">
        <f t="shared" ca="1" si="69"/>
        <v>0</v>
      </c>
      <c r="L407">
        <f t="shared" ca="1" si="69"/>
        <v>0</v>
      </c>
      <c r="M407">
        <f t="shared" ca="1" si="69"/>
        <v>0</v>
      </c>
      <c r="N407">
        <f t="shared" ca="1" si="69"/>
        <v>0</v>
      </c>
      <c r="O407" s="29">
        <f t="shared" ca="1" si="73"/>
        <v>0</v>
      </c>
      <c r="P407">
        <f t="shared" ca="1" si="71"/>
        <v>0</v>
      </c>
      <c r="Q407">
        <f t="shared" ca="1" si="71"/>
        <v>0</v>
      </c>
      <c r="R407">
        <f t="shared" ca="1" si="71"/>
        <v>0</v>
      </c>
      <c r="S407">
        <f t="shared" ca="1" si="70"/>
        <v>0</v>
      </c>
      <c r="T407">
        <f t="shared" ca="1" si="70"/>
        <v>0</v>
      </c>
      <c r="U407">
        <f t="shared" ca="1" si="70"/>
        <v>0</v>
      </c>
      <c r="V407" s="29">
        <f t="shared" ca="1" si="74"/>
        <v>0</v>
      </c>
      <c r="W407" t="e">
        <f t="shared" ca="1" si="75"/>
        <v>#DIV/0!</v>
      </c>
      <c r="X407" t="e">
        <f t="shared" ca="1" si="76"/>
        <v>#DIV/0!</v>
      </c>
      <c r="Y407" t="e">
        <f t="shared" ca="1" si="77"/>
        <v>#DIV/0!</v>
      </c>
    </row>
    <row r="408" spans="1:25">
      <c r="A408" s="1" t="str">
        <f ca="1">IF(A407="","",IF(A407+1&lt;input!$F$15,'Calculations 2'!A407+1,""))</f>
        <v/>
      </c>
      <c r="B408">
        <f t="shared" ca="1" si="68"/>
        <v>0</v>
      </c>
      <c r="C408">
        <f t="shared" ca="1" si="67"/>
        <v>0</v>
      </c>
      <c r="D408">
        <f t="shared" ca="1" si="67"/>
        <v>0</v>
      </c>
      <c r="E408">
        <f t="shared" ca="1" si="67"/>
        <v>0</v>
      </c>
      <c r="F408">
        <f t="shared" ca="1" si="67"/>
        <v>0</v>
      </c>
      <c r="G408">
        <f t="shared" ca="1" si="67"/>
        <v>0</v>
      </c>
      <c r="H408" s="29">
        <f t="shared" ca="1" si="72"/>
        <v>0</v>
      </c>
      <c r="I408">
        <f t="shared" ca="1" si="69"/>
        <v>0</v>
      </c>
      <c r="J408">
        <f t="shared" ca="1" si="69"/>
        <v>0</v>
      </c>
      <c r="K408">
        <f t="shared" ca="1" si="69"/>
        <v>0</v>
      </c>
      <c r="L408">
        <f t="shared" ca="1" si="69"/>
        <v>0</v>
      </c>
      <c r="M408">
        <f t="shared" ca="1" si="69"/>
        <v>0</v>
      </c>
      <c r="N408">
        <f t="shared" ca="1" si="69"/>
        <v>0</v>
      </c>
      <c r="O408" s="29">
        <f t="shared" ca="1" si="73"/>
        <v>0</v>
      </c>
      <c r="P408">
        <f t="shared" ca="1" si="71"/>
        <v>0</v>
      </c>
      <c r="Q408">
        <f t="shared" ca="1" si="71"/>
        <v>0</v>
      </c>
      <c r="R408">
        <f t="shared" ca="1" si="71"/>
        <v>0</v>
      </c>
      <c r="S408">
        <f t="shared" ca="1" si="70"/>
        <v>0</v>
      </c>
      <c r="T408">
        <f t="shared" ca="1" si="70"/>
        <v>0</v>
      </c>
      <c r="U408">
        <f t="shared" ca="1" si="70"/>
        <v>0</v>
      </c>
      <c r="V408" s="29">
        <f t="shared" ca="1" si="74"/>
        <v>0</v>
      </c>
      <c r="W408" t="e">
        <f t="shared" ca="1" si="75"/>
        <v>#DIV/0!</v>
      </c>
      <c r="X408" t="e">
        <f t="shared" ca="1" si="76"/>
        <v>#DIV/0!</v>
      </c>
      <c r="Y408" t="e">
        <f t="shared" ca="1" si="77"/>
        <v>#DIV/0!</v>
      </c>
    </row>
    <row r="409" spans="1:25">
      <c r="A409" s="1" t="str">
        <f ca="1">IF(A408="","",IF(A408+1&lt;input!$F$15,'Calculations 2'!A408+1,""))</f>
        <v/>
      </c>
      <c r="B409">
        <f t="shared" ca="1" si="68"/>
        <v>0</v>
      </c>
      <c r="C409">
        <f t="shared" ca="1" si="67"/>
        <v>0</v>
      </c>
      <c r="D409">
        <f t="shared" ca="1" si="67"/>
        <v>0</v>
      </c>
      <c r="E409">
        <f t="shared" ca="1" si="67"/>
        <v>0</v>
      </c>
      <c r="F409">
        <f t="shared" ca="1" si="67"/>
        <v>0</v>
      </c>
      <c r="G409">
        <f t="shared" ca="1" si="67"/>
        <v>0</v>
      </c>
      <c r="H409" s="29">
        <f t="shared" ca="1" si="72"/>
        <v>0</v>
      </c>
      <c r="I409">
        <f t="shared" ca="1" si="69"/>
        <v>0</v>
      </c>
      <c r="J409">
        <f t="shared" ca="1" si="69"/>
        <v>0</v>
      </c>
      <c r="K409">
        <f t="shared" ca="1" si="69"/>
        <v>0</v>
      </c>
      <c r="L409">
        <f t="shared" ca="1" si="69"/>
        <v>0</v>
      </c>
      <c r="M409">
        <f t="shared" ca="1" si="69"/>
        <v>0</v>
      </c>
      <c r="N409">
        <f t="shared" ca="1" si="69"/>
        <v>0</v>
      </c>
      <c r="O409" s="29">
        <f t="shared" ca="1" si="73"/>
        <v>0</v>
      </c>
      <c r="P409">
        <f t="shared" ca="1" si="71"/>
        <v>0</v>
      </c>
      <c r="Q409">
        <f t="shared" ca="1" si="71"/>
        <v>0</v>
      </c>
      <c r="R409">
        <f t="shared" ca="1" si="71"/>
        <v>0</v>
      </c>
      <c r="S409">
        <f t="shared" ca="1" si="70"/>
        <v>0</v>
      </c>
      <c r="T409">
        <f t="shared" ca="1" si="70"/>
        <v>0</v>
      </c>
      <c r="U409">
        <f t="shared" ca="1" si="70"/>
        <v>0</v>
      </c>
      <c r="V409" s="29">
        <f t="shared" ca="1" si="74"/>
        <v>0</v>
      </c>
      <c r="W409" t="e">
        <f t="shared" ca="1" si="75"/>
        <v>#DIV/0!</v>
      </c>
      <c r="X409" t="e">
        <f t="shared" ca="1" si="76"/>
        <v>#DIV/0!</v>
      </c>
      <c r="Y409" t="e">
        <f t="shared" ca="1" si="77"/>
        <v>#DIV/0!</v>
      </c>
    </row>
    <row r="410" spans="1:25">
      <c r="A410" s="1" t="str">
        <f ca="1">IF(A409="","",IF(A409+1&lt;input!$F$15,'Calculations 2'!A409+1,""))</f>
        <v/>
      </c>
      <c r="B410">
        <f t="shared" ca="1" si="68"/>
        <v>0</v>
      </c>
      <c r="C410">
        <f t="shared" ca="1" si="67"/>
        <v>0</v>
      </c>
      <c r="D410">
        <f t="shared" ca="1" si="67"/>
        <v>0</v>
      </c>
      <c r="E410">
        <f t="shared" ca="1" si="67"/>
        <v>0</v>
      </c>
      <c r="F410">
        <f t="shared" ca="1" si="67"/>
        <v>0</v>
      </c>
      <c r="G410">
        <f t="shared" ca="1" si="67"/>
        <v>0</v>
      </c>
      <c r="H410" s="29">
        <f t="shared" ca="1" si="72"/>
        <v>0</v>
      </c>
      <c r="I410">
        <f t="shared" ca="1" si="69"/>
        <v>0</v>
      </c>
      <c r="J410">
        <f t="shared" ca="1" si="69"/>
        <v>0</v>
      </c>
      <c r="K410">
        <f t="shared" ca="1" si="69"/>
        <v>0</v>
      </c>
      <c r="L410">
        <f t="shared" ca="1" si="69"/>
        <v>0</v>
      </c>
      <c r="M410">
        <f t="shared" ca="1" si="69"/>
        <v>0</v>
      </c>
      <c r="N410">
        <f t="shared" ca="1" si="69"/>
        <v>0</v>
      </c>
      <c r="O410" s="29">
        <f t="shared" ca="1" si="73"/>
        <v>0</v>
      </c>
      <c r="P410">
        <f t="shared" ca="1" si="71"/>
        <v>0</v>
      </c>
      <c r="Q410">
        <f t="shared" ca="1" si="71"/>
        <v>0</v>
      </c>
      <c r="R410">
        <f t="shared" ca="1" si="71"/>
        <v>0</v>
      </c>
      <c r="S410">
        <f t="shared" ca="1" si="70"/>
        <v>0</v>
      </c>
      <c r="T410">
        <f t="shared" ca="1" si="70"/>
        <v>0</v>
      </c>
      <c r="U410">
        <f t="shared" ca="1" si="70"/>
        <v>0</v>
      </c>
      <c r="V410" s="29">
        <f t="shared" ca="1" si="74"/>
        <v>0</v>
      </c>
      <c r="W410" t="e">
        <f t="shared" ca="1" si="75"/>
        <v>#DIV/0!</v>
      </c>
      <c r="X410" t="e">
        <f t="shared" ca="1" si="76"/>
        <v>#DIV/0!</v>
      </c>
      <c r="Y410" t="e">
        <f t="shared" ca="1" si="77"/>
        <v>#DIV/0!</v>
      </c>
    </row>
    <row r="411" spans="1:25">
      <c r="A411" s="1" t="str">
        <f ca="1">IF(A410="","",IF(A410+1&lt;input!$F$15,'Calculations 2'!A410+1,""))</f>
        <v/>
      </c>
      <c r="B411">
        <f t="shared" ca="1" si="68"/>
        <v>0</v>
      </c>
      <c r="C411">
        <f t="shared" ca="1" si="67"/>
        <v>0</v>
      </c>
      <c r="D411">
        <f t="shared" ca="1" si="67"/>
        <v>0</v>
      </c>
      <c r="E411">
        <f t="shared" ca="1" si="67"/>
        <v>0</v>
      </c>
      <c r="F411">
        <f t="shared" ca="1" si="67"/>
        <v>0</v>
      </c>
      <c r="G411">
        <f t="shared" ca="1" si="67"/>
        <v>0</v>
      </c>
      <c r="H411" s="29">
        <f t="shared" ca="1" si="72"/>
        <v>0</v>
      </c>
      <c r="I411">
        <f t="shared" ca="1" si="69"/>
        <v>0</v>
      </c>
      <c r="J411">
        <f t="shared" ca="1" si="69"/>
        <v>0</v>
      </c>
      <c r="K411">
        <f t="shared" ca="1" si="69"/>
        <v>0</v>
      </c>
      <c r="L411">
        <f t="shared" ca="1" si="69"/>
        <v>0</v>
      </c>
      <c r="M411">
        <f t="shared" ca="1" si="69"/>
        <v>0</v>
      </c>
      <c r="N411">
        <f t="shared" ca="1" si="69"/>
        <v>0</v>
      </c>
      <c r="O411" s="29">
        <f t="shared" ca="1" si="73"/>
        <v>0</v>
      </c>
      <c r="P411">
        <f t="shared" ca="1" si="71"/>
        <v>0</v>
      </c>
      <c r="Q411">
        <f t="shared" ca="1" si="71"/>
        <v>0</v>
      </c>
      <c r="R411">
        <f t="shared" ca="1" si="71"/>
        <v>0</v>
      </c>
      <c r="S411">
        <f t="shared" ca="1" si="70"/>
        <v>0</v>
      </c>
      <c r="T411">
        <f t="shared" ca="1" si="70"/>
        <v>0</v>
      </c>
      <c r="U411">
        <f t="shared" ca="1" si="70"/>
        <v>0</v>
      </c>
      <c r="V411" s="29">
        <f t="shared" ca="1" si="74"/>
        <v>0</v>
      </c>
      <c r="W411" t="e">
        <f t="shared" ca="1" si="75"/>
        <v>#DIV/0!</v>
      </c>
      <c r="X411" t="e">
        <f t="shared" ca="1" si="76"/>
        <v>#DIV/0!</v>
      </c>
      <c r="Y411" t="e">
        <f t="shared" ca="1" si="77"/>
        <v>#DIV/0!</v>
      </c>
    </row>
    <row r="412" spans="1:25">
      <c r="A412" s="1" t="str">
        <f ca="1">IF(A411="","",IF(A411+1&lt;input!$F$15,'Calculations 2'!A411+1,""))</f>
        <v/>
      </c>
      <c r="B412">
        <f t="shared" ca="1" si="68"/>
        <v>0</v>
      </c>
      <c r="C412">
        <f t="shared" ca="1" si="67"/>
        <v>0</v>
      </c>
      <c r="D412">
        <f t="shared" ca="1" si="67"/>
        <v>0</v>
      </c>
      <c r="E412">
        <f t="shared" ca="1" si="67"/>
        <v>0</v>
      </c>
      <c r="F412">
        <f t="shared" ca="1" si="67"/>
        <v>0</v>
      </c>
      <c r="G412">
        <f t="shared" ca="1" si="67"/>
        <v>0</v>
      </c>
      <c r="H412" s="29">
        <f t="shared" ca="1" si="72"/>
        <v>0</v>
      </c>
      <c r="I412">
        <f t="shared" ca="1" si="69"/>
        <v>0</v>
      </c>
      <c r="J412">
        <f t="shared" ca="1" si="69"/>
        <v>0</v>
      </c>
      <c r="K412">
        <f t="shared" ca="1" si="69"/>
        <v>0</v>
      </c>
      <c r="L412">
        <f t="shared" ca="1" si="69"/>
        <v>0</v>
      </c>
      <c r="M412">
        <f t="shared" ca="1" si="69"/>
        <v>0</v>
      </c>
      <c r="N412">
        <f t="shared" ca="1" si="69"/>
        <v>0</v>
      </c>
      <c r="O412" s="29">
        <f t="shared" ca="1" si="73"/>
        <v>0</v>
      </c>
      <c r="P412">
        <f t="shared" ca="1" si="71"/>
        <v>0</v>
      </c>
      <c r="Q412">
        <f t="shared" ca="1" si="71"/>
        <v>0</v>
      </c>
      <c r="R412">
        <f t="shared" ca="1" si="71"/>
        <v>0</v>
      </c>
      <c r="S412">
        <f t="shared" ca="1" si="70"/>
        <v>0</v>
      </c>
      <c r="T412">
        <f t="shared" ca="1" si="70"/>
        <v>0</v>
      </c>
      <c r="U412">
        <f t="shared" ca="1" si="70"/>
        <v>0</v>
      </c>
      <c r="V412" s="29">
        <f t="shared" ca="1" si="74"/>
        <v>0</v>
      </c>
      <c r="W412" t="e">
        <f t="shared" ca="1" si="75"/>
        <v>#DIV/0!</v>
      </c>
      <c r="X412" t="e">
        <f t="shared" ca="1" si="76"/>
        <v>#DIV/0!</v>
      </c>
      <c r="Y412" t="e">
        <f t="shared" ca="1" si="77"/>
        <v>#DIV/0!</v>
      </c>
    </row>
    <row r="413" spans="1:25">
      <c r="A413" s="1" t="str">
        <f ca="1">IF(A412="","",IF(A412+1&lt;input!$F$15,'Calculations 2'!A412+1,""))</f>
        <v/>
      </c>
      <c r="B413">
        <f t="shared" ca="1" si="68"/>
        <v>0</v>
      </c>
      <c r="C413">
        <f t="shared" ca="1" si="67"/>
        <v>0</v>
      </c>
      <c r="D413">
        <f t="shared" ca="1" si="67"/>
        <v>0</v>
      </c>
      <c r="E413">
        <f t="shared" ca="1" si="67"/>
        <v>0</v>
      </c>
      <c r="F413">
        <f t="shared" ca="1" si="67"/>
        <v>0</v>
      </c>
      <c r="G413">
        <f t="shared" ca="1" si="67"/>
        <v>0</v>
      </c>
      <c r="H413" s="29">
        <f t="shared" ca="1" si="72"/>
        <v>0</v>
      </c>
      <c r="I413">
        <f t="shared" ca="1" si="69"/>
        <v>0</v>
      </c>
      <c r="J413">
        <f t="shared" ca="1" si="69"/>
        <v>0</v>
      </c>
      <c r="K413">
        <f t="shared" ca="1" si="69"/>
        <v>0</v>
      </c>
      <c r="L413">
        <f t="shared" ref="I413:N455" ca="1" si="78">IF($A413&gt;=L$14,L$13,0)</f>
        <v>0</v>
      </c>
      <c r="M413">
        <f t="shared" ca="1" si="78"/>
        <v>0</v>
      </c>
      <c r="N413">
        <f t="shared" ca="1" si="78"/>
        <v>0</v>
      </c>
      <c r="O413" s="29">
        <f t="shared" ca="1" si="73"/>
        <v>0</v>
      </c>
      <c r="P413">
        <f t="shared" ca="1" si="71"/>
        <v>0</v>
      </c>
      <c r="Q413">
        <f t="shared" ca="1" si="71"/>
        <v>0</v>
      </c>
      <c r="R413">
        <f t="shared" ca="1" si="71"/>
        <v>0</v>
      </c>
      <c r="S413">
        <f t="shared" ca="1" si="70"/>
        <v>0</v>
      </c>
      <c r="T413">
        <f t="shared" ca="1" si="70"/>
        <v>0</v>
      </c>
      <c r="U413">
        <f t="shared" ca="1" si="70"/>
        <v>0</v>
      </c>
      <c r="V413" s="29">
        <f t="shared" ca="1" si="74"/>
        <v>0</v>
      </c>
      <c r="W413" t="e">
        <f t="shared" ca="1" si="75"/>
        <v>#DIV/0!</v>
      </c>
      <c r="X413" t="e">
        <f t="shared" ca="1" si="76"/>
        <v>#DIV/0!</v>
      </c>
      <c r="Y413" t="e">
        <f t="shared" ca="1" si="77"/>
        <v>#DIV/0!</v>
      </c>
    </row>
    <row r="414" spans="1:25">
      <c r="A414" s="1" t="str">
        <f ca="1">IF(A413="","",IF(A413+1&lt;input!$F$15,'Calculations 2'!A413+1,""))</f>
        <v/>
      </c>
      <c r="B414">
        <f t="shared" ca="1" si="68"/>
        <v>0</v>
      </c>
      <c r="C414">
        <f t="shared" ca="1" si="67"/>
        <v>0</v>
      </c>
      <c r="D414">
        <f t="shared" ca="1" si="67"/>
        <v>0</v>
      </c>
      <c r="E414">
        <f t="shared" ca="1" si="67"/>
        <v>0</v>
      </c>
      <c r="F414">
        <f t="shared" ca="1" si="67"/>
        <v>0</v>
      </c>
      <c r="G414">
        <f t="shared" ca="1" si="67"/>
        <v>0</v>
      </c>
      <c r="H414" s="29">
        <f t="shared" ca="1" si="72"/>
        <v>0</v>
      </c>
      <c r="I414">
        <f t="shared" ca="1" si="78"/>
        <v>0</v>
      </c>
      <c r="J414">
        <f t="shared" ca="1" si="78"/>
        <v>0</v>
      </c>
      <c r="K414">
        <f t="shared" ca="1" si="78"/>
        <v>0</v>
      </c>
      <c r="L414">
        <f t="shared" ca="1" si="78"/>
        <v>0</v>
      </c>
      <c r="M414">
        <f t="shared" ca="1" si="78"/>
        <v>0</v>
      </c>
      <c r="N414">
        <f t="shared" ca="1" si="78"/>
        <v>0</v>
      </c>
      <c r="O414" s="29">
        <f t="shared" ca="1" si="73"/>
        <v>0</v>
      </c>
      <c r="P414">
        <f t="shared" ca="1" si="71"/>
        <v>0</v>
      </c>
      <c r="Q414">
        <f t="shared" ca="1" si="71"/>
        <v>0</v>
      </c>
      <c r="R414">
        <f t="shared" ca="1" si="71"/>
        <v>0</v>
      </c>
      <c r="S414">
        <f t="shared" ca="1" si="70"/>
        <v>0</v>
      </c>
      <c r="T414">
        <f t="shared" ca="1" si="70"/>
        <v>0</v>
      </c>
      <c r="U414">
        <f t="shared" ca="1" si="70"/>
        <v>0</v>
      </c>
      <c r="V414" s="29">
        <f t="shared" ca="1" si="74"/>
        <v>0</v>
      </c>
      <c r="W414" t="e">
        <f t="shared" ca="1" si="75"/>
        <v>#DIV/0!</v>
      </c>
      <c r="X414" t="e">
        <f t="shared" ca="1" si="76"/>
        <v>#DIV/0!</v>
      </c>
      <c r="Y414" t="e">
        <f t="shared" ca="1" si="77"/>
        <v>#DIV/0!</v>
      </c>
    </row>
    <row r="415" spans="1:25">
      <c r="A415" s="1" t="str">
        <f ca="1">IF(A414="","",IF(A414+1&lt;input!$F$15,'Calculations 2'!A414+1,""))</f>
        <v/>
      </c>
      <c r="B415">
        <f t="shared" ca="1" si="68"/>
        <v>0</v>
      </c>
      <c r="C415">
        <f t="shared" ca="1" si="67"/>
        <v>0</v>
      </c>
      <c r="D415">
        <f t="shared" ca="1" si="67"/>
        <v>0</v>
      </c>
      <c r="E415">
        <f t="shared" ca="1" si="67"/>
        <v>0</v>
      </c>
      <c r="F415">
        <f t="shared" ca="1" si="67"/>
        <v>0</v>
      </c>
      <c r="G415">
        <f t="shared" ca="1" si="67"/>
        <v>0</v>
      </c>
      <c r="H415" s="29">
        <f t="shared" ca="1" si="72"/>
        <v>0</v>
      </c>
      <c r="I415">
        <f t="shared" ca="1" si="78"/>
        <v>0</v>
      </c>
      <c r="J415">
        <f t="shared" ca="1" si="78"/>
        <v>0</v>
      </c>
      <c r="K415">
        <f t="shared" ca="1" si="78"/>
        <v>0</v>
      </c>
      <c r="L415">
        <f t="shared" ca="1" si="78"/>
        <v>0</v>
      </c>
      <c r="M415">
        <f t="shared" ca="1" si="78"/>
        <v>0</v>
      </c>
      <c r="N415">
        <f t="shared" ca="1" si="78"/>
        <v>0</v>
      </c>
      <c r="O415" s="29">
        <f t="shared" ca="1" si="73"/>
        <v>0</v>
      </c>
      <c r="P415">
        <f t="shared" ca="1" si="71"/>
        <v>0</v>
      </c>
      <c r="Q415">
        <f t="shared" ca="1" si="71"/>
        <v>0</v>
      </c>
      <c r="R415">
        <f t="shared" ca="1" si="71"/>
        <v>0</v>
      </c>
      <c r="S415">
        <f t="shared" ca="1" si="70"/>
        <v>0</v>
      </c>
      <c r="T415">
        <f t="shared" ca="1" si="70"/>
        <v>0</v>
      </c>
      <c r="U415">
        <f t="shared" ca="1" si="70"/>
        <v>0</v>
      </c>
      <c r="V415" s="29">
        <f t="shared" ca="1" si="74"/>
        <v>0</v>
      </c>
      <c r="W415" t="e">
        <f t="shared" ca="1" si="75"/>
        <v>#DIV/0!</v>
      </c>
      <c r="X415" t="e">
        <f t="shared" ca="1" si="76"/>
        <v>#DIV/0!</v>
      </c>
      <c r="Y415" t="e">
        <f t="shared" ca="1" si="77"/>
        <v>#DIV/0!</v>
      </c>
    </row>
    <row r="416" spans="1:25">
      <c r="A416" s="1" t="str">
        <f ca="1">IF(A415="","",IF(A415+1&lt;input!$F$15,'Calculations 2'!A415+1,""))</f>
        <v/>
      </c>
      <c r="B416">
        <f t="shared" ca="1" si="68"/>
        <v>0</v>
      </c>
      <c r="C416">
        <f t="shared" ca="1" si="67"/>
        <v>0</v>
      </c>
      <c r="D416">
        <f t="shared" ca="1" si="67"/>
        <v>0</v>
      </c>
      <c r="E416">
        <f t="shared" ca="1" si="67"/>
        <v>0</v>
      </c>
      <c r="F416">
        <f t="shared" ca="1" si="67"/>
        <v>0</v>
      </c>
      <c r="G416">
        <f t="shared" ca="1" si="67"/>
        <v>0</v>
      </c>
      <c r="H416" s="29">
        <f t="shared" ca="1" si="72"/>
        <v>0</v>
      </c>
      <c r="I416">
        <f t="shared" ca="1" si="78"/>
        <v>0</v>
      </c>
      <c r="J416">
        <f t="shared" ca="1" si="78"/>
        <v>0</v>
      </c>
      <c r="K416">
        <f t="shared" ca="1" si="78"/>
        <v>0</v>
      </c>
      <c r="L416">
        <f t="shared" ca="1" si="78"/>
        <v>0</v>
      </c>
      <c r="M416">
        <f t="shared" ca="1" si="78"/>
        <v>0</v>
      </c>
      <c r="N416">
        <f t="shared" ca="1" si="78"/>
        <v>0</v>
      </c>
      <c r="O416" s="29">
        <f t="shared" ca="1" si="73"/>
        <v>0</v>
      </c>
      <c r="P416">
        <f t="shared" ca="1" si="71"/>
        <v>0</v>
      </c>
      <c r="Q416">
        <f t="shared" ca="1" si="71"/>
        <v>0</v>
      </c>
      <c r="R416">
        <f t="shared" ca="1" si="71"/>
        <v>0</v>
      </c>
      <c r="S416">
        <f t="shared" ca="1" si="70"/>
        <v>0</v>
      </c>
      <c r="T416">
        <f t="shared" ca="1" si="70"/>
        <v>0</v>
      </c>
      <c r="U416">
        <f t="shared" ca="1" si="70"/>
        <v>0</v>
      </c>
      <c r="V416" s="29">
        <f t="shared" ca="1" si="74"/>
        <v>0</v>
      </c>
      <c r="W416" t="e">
        <f t="shared" ca="1" si="75"/>
        <v>#DIV/0!</v>
      </c>
      <c r="X416" t="e">
        <f t="shared" ca="1" si="76"/>
        <v>#DIV/0!</v>
      </c>
      <c r="Y416" t="e">
        <f t="shared" ca="1" si="77"/>
        <v>#DIV/0!</v>
      </c>
    </row>
    <row r="417" spans="1:25">
      <c r="A417" s="1" t="str">
        <f ca="1">IF(A416="","",IF(A416+1&lt;input!$F$15,'Calculations 2'!A416+1,""))</f>
        <v/>
      </c>
      <c r="B417">
        <f t="shared" ca="1" si="68"/>
        <v>0</v>
      </c>
      <c r="C417">
        <f t="shared" ca="1" si="67"/>
        <v>0</v>
      </c>
      <c r="D417">
        <f t="shared" ca="1" si="67"/>
        <v>0</v>
      </c>
      <c r="E417">
        <f t="shared" ca="1" si="67"/>
        <v>0</v>
      </c>
      <c r="F417">
        <f t="shared" ca="1" si="67"/>
        <v>0</v>
      </c>
      <c r="G417">
        <f t="shared" ca="1" si="67"/>
        <v>0</v>
      </c>
      <c r="H417" s="29">
        <f t="shared" ca="1" si="72"/>
        <v>0</v>
      </c>
      <c r="I417">
        <f t="shared" ca="1" si="78"/>
        <v>0</v>
      </c>
      <c r="J417">
        <f t="shared" ca="1" si="78"/>
        <v>0</v>
      </c>
      <c r="K417">
        <f t="shared" ca="1" si="78"/>
        <v>0</v>
      </c>
      <c r="L417">
        <f t="shared" ca="1" si="78"/>
        <v>0</v>
      </c>
      <c r="M417">
        <f t="shared" ca="1" si="78"/>
        <v>0</v>
      </c>
      <c r="N417">
        <f t="shared" ca="1" si="78"/>
        <v>0</v>
      </c>
      <c r="O417" s="29">
        <f t="shared" ca="1" si="73"/>
        <v>0</v>
      </c>
      <c r="P417">
        <f t="shared" ca="1" si="71"/>
        <v>0</v>
      </c>
      <c r="Q417">
        <f t="shared" ca="1" si="71"/>
        <v>0</v>
      </c>
      <c r="R417">
        <f t="shared" ca="1" si="71"/>
        <v>0</v>
      </c>
      <c r="S417">
        <f t="shared" ca="1" si="70"/>
        <v>0</v>
      </c>
      <c r="T417">
        <f t="shared" ca="1" si="70"/>
        <v>0</v>
      </c>
      <c r="U417">
        <f t="shared" ca="1" si="70"/>
        <v>0</v>
      </c>
      <c r="V417" s="29">
        <f t="shared" ca="1" si="74"/>
        <v>0</v>
      </c>
      <c r="W417" t="e">
        <f t="shared" ca="1" si="75"/>
        <v>#DIV/0!</v>
      </c>
      <c r="X417" t="e">
        <f t="shared" ca="1" si="76"/>
        <v>#DIV/0!</v>
      </c>
      <c r="Y417" t="e">
        <f t="shared" ca="1" si="77"/>
        <v>#DIV/0!</v>
      </c>
    </row>
    <row r="418" spans="1:25">
      <c r="A418" s="1" t="str">
        <f ca="1">IF(A417="","",IF(A417+1&lt;input!$F$15,'Calculations 2'!A417+1,""))</f>
        <v/>
      </c>
      <c r="B418">
        <f t="shared" ca="1" si="68"/>
        <v>0</v>
      </c>
      <c r="C418">
        <f t="shared" ca="1" si="67"/>
        <v>0</v>
      </c>
      <c r="D418">
        <f t="shared" ca="1" si="67"/>
        <v>0</v>
      </c>
      <c r="E418">
        <f t="shared" ca="1" si="67"/>
        <v>0</v>
      </c>
      <c r="F418">
        <f t="shared" ca="1" si="67"/>
        <v>0</v>
      </c>
      <c r="G418">
        <f t="shared" ca="1" si="67"/>
        <v>0</v>
      </c>
      <c r="H418" s="29">
        <f t="shared" ca="1" si="72"/>
        <v>0</v>
      </c>
      <c r="I418">
        <f t="shared" ca="1" si="78"/>
        <v>0</v>
      </c>
      <c r="J418">
        <f t="shared" ca="1" si="78"/>
        <v>0</v>
      </c>
      <c r="K418">
        <f t="shared" ca="1" si="78"/>
        <v>0</v>
      </c>
      <c r="L418">
        <f t="shared" ca="1" si="78"/>
        <v>0</v>
      </c>
      <c r="M418">
        <f t="shared" ca="1" si="78"/>
        <v>0</v>
      </c>
      <c r="N418">
        <f t="shared" ca="1" si="78"/>
        <v>0</v>
      </c>
      <c r="O418" s="29">
        <f t="shared" ca="1" si="73"/>
        <v>0</v>
      </c>
      <c r="P418">
        <f t="shared" ca="1" si="71"/>
        <v>0</v>
      </c>
      <c r="Q418">
        <f t="shared" ca="1" si="71"/>
        <v>0</v>
      </c>
      <c r="R418">
        <f t="shared" ca="1" si="71"/>
        <v>0</v>
      </c>
      <c r="S418">
        <f t="shared" ca="1" si="70"/>
        <v>0</v>
      </c>
      <c r="T418">
        <f t="shared" ca="1" si="70"/>
        <v>0</v>
      </c>
      <c r="U418">
        <f t="shared" ca="1" si="70"/>
        <v>0</v>
      </c>
      <c r="V418" s="29">
        <f t="shared" ca="1" si="74"/>
        <v>0</v>
      </c>
      <c r="W418" t="e">
        <f t="shared" ca="1" si="75"/>
        <v>#DIV/0!</v>
      </c>
      <c r="X418" t="e">
        <f t="shared" ca="1" si="76"/>
        <v>#DIV/0!</v>
      </c>
      <c r="Y418" t="e">
        <f t="shared" ca="1" si="77"/>
        <v>#DIV/0!</v>
      </c>
    </row>
    <row r="419" spans="1:25">
      <c r="A419" s="1" t="str">
        <f ca="1">IF(A418="","",IF(A418+1&lt;input!$F$15,'Calculations 2'!A418+1,""))</f>
        <v/>
      </c>
      <c r="B419">
        <f t="shared" ca="1" si="68"/>
        <v>0</v>
      </c>
      <c r="C419">
        <f t="shared" ca="1" si="67"/>
        <v>0</v>
      </c>
      <c r="D419">
        <f t="shared" ca="1" si="67"/>
        <v>0</v>
      </c>
      <c r="E419">
        <f t="shared" ref="C419:G470" ca="1" si="79">IF($A419&gt;=E$14,E$13,0)</f>
        <v>0</v>
      </c>
      <c r="F419">
        <f t="shared" ca="1" si="79"/>
        <v>0</v>
      </c>
      <c r="G419">
        <f t="shared" ca="1" si="79"/>
        <v>0</v>
      </c>
      <c r="H419" s="29">
        <f t="shared" ca="1" si="72"/>
        <v>0</v>
      </c>
      <c r="I419">
        <f t="shared" ca="1" si="78"/>
        <v>0</v>
      </c>
      <c r="J419">
        <f t="shared" ca="1" si="78"/>
        <v>0</v>
      </c>
      <c r="K419">
        <f t="shared" ca="1" si="78"/>
        <v>0</v>
      </c>
      <c r="L419">
        <f t="shared" ca="1" si="78"/>
        <v>0</v>
      </c>
      <c r="M419">
        <f t="shared" ca="1" si="78"/>
        <v>0</v>
      </c>
      <c r="N419">
        <f t="shared" ca="1" si="78"/>
        <v>0</v>
      </c>
      <c r="O419" s="29">
        <f t="shared" ca="1" si="73"/>
        <v>0</v>
      </c>
      <c r="P419">
        <f t="shared" ca="1" si="71"/>
        <v>0</v>
      </c>
      <c r="Q419">
        <f t="shared" ca="1" si="71"/>
        <v>0</v>
      </c>
      <c r="R419">
        <f t="shared" ca="1" si="71"/>
        <v>0</v>
      </c>
      <c r="S419">
        <f t="shared" ca="1" si="70"/>
        <v>0</v>
      </c>
      <c r="T419">
        <f t="shared" ca="1" si="70"/>
        <v>0</v>
      </c>
      <c r="U419">
        <f t="shared" ca="1" si="70"/>
        <v>0</v>
      </c>
      <c r="V419" s="29">
        <f t="shared" ca="1" si="74"/>
        <v>0</v>
      </c>
      <c r="W419" t="e">
        <f t="shared" ca="1" si="75"/>
        <v>#DIV/0!</v>
      </c>
      <c r="X419" t="e">
        <f t="shared" ca="1" si="76"/>
        <v>#DIV/0!</v>
      </c>
      <c r="Y419" t="e">
        <f t="shared" ca="1" si="77"/>
        <v>#DIV/0!</v>
      </c>
    </row>
    <row r="420" spans="1:25">
      <c r="A420" s="1" t="str">
        <f ca="1">IF(A419="","",IF(A419+1&lt;input!$F$15,'Calculations 2'!A419+1,""))</f>
        <v/>
      </c>
      <c r="B420">
        <f t="shared" ca="1" si="68"/>
        <v>0</v>
      </c>
      <c r="C420">
        <f t="shared" ca="1" si="79"/>
        <v>0</v>
      </c>
      <c r="D420">
        <f t="shared" ca="1" si="79"/>
        <v>0</v>
      </c>
      <c r="E420">
        <f t="shared" ca="1" si="79"/>
        <v>0</v>
      </c>
      <c r="F420">
        <f t="shared" ca="1" si="79"/>
        <v>0</v>
      </c>
      <c r="G420">
        <f t="shared" ca="1" si="79"/>
        <v>0</v>
      </c>
      <c r="H420" s="29">
        <f t="shared" ca="1" si="72"/>
        <v>0</v>
      </c>
      <c r="I420">
        <f t="shared" ca="1" si="78"/>
        <v>0</v>
      </c>
      <c r="J420">
        <f t="shared" ca="1" si="78"/>
        <v>0</v>
      </c>
      <c r="K420">
        <f t="shared" ca="1" si="78"/>
        <v>0</v>
      </c>
      <c r="L420">
        <f t="shared" ca="1" si="78"/>
        <v>0</v>
      </c>
      <c r="M420">
        <f t="shared" ca="1" si="78"/>
        <v>0</v>
      </c>
      <c r="N420">
        <f t="shared" ca="1" si="78"/>
        <v>0</v>
      </c>
      <c r="O420" s="29">
        <f t="shared" ca="1" si="73"/>
        <v>0</v>
      </c>
      <c r="P420">
        <f t="shared" ca="1" si="71"/>
        <v>0</v>
      </c>
      <c r="Q420">
        <f t="shared" ca="1" si="71"/>
        <v>0</v>
      </c>
      <c r="R420">
        <f t="shared" ca="1" si="71"/>
        <v>0</v>
      </c>
      <c r="S420">
        <f t="shared" ca="1" si="70"/>
        <v>0</v>
      </c>
      <c r="T420">
        <f t="shared" ca="1" si="70"/>
        <v>0</v>
      </c>
      <c r="U420">
        <f t="shared" ca="1" si="70"/>
        <v>0</v>
      </c>
      <c r="V420" s="29">
        <f t="shared" ca="1" si="74"/>
        <v>0</v>
      </c>
      <c r="W420" t="e">
        <f t="shared" ca="1" si="75"/>
        <v>#DIV/0!</v>
      </c>
      <c r="X420" t="e">
        <f t="shared" ca="1" si="76"/>
        <v>#DIV/0!</v>
      </c>
      <c r="Y420" t="e">
        <f t="shared" ca="1" si="77"/>
        <v>#DIV/0!</v>
      </c>
    </row>
    <row r="421" spans="1:25">
      <c r="A421" s="1" t="str">
        <f ca="1">IF(A420="","",IF(A420+1&lt;input!$F$15,'Calculations 2'!A420+1,""))</f>
        <v/>
      </c>
      <c r="B421">
        <f t="shared" ca="1" si="68"/>
        <v>0</v>
      </c>
      <c r="C421">
        <f t="shared" ca="1" si="79"/>
        <v>0</v>
      </c>
      <c r="D421">
        <f t="shared" ca="1" si="79"/>
        <v>0</v>
      </c>
      <c r="E421">
        <f t="shared" ca="1" si="79"/>
        <v>0</v>
      </c>
      <c r="F421">
        <f t="shared" ca="1" si="79"/>
        <v>0</v>
      </c>
      <c r="G421">
        <f t="shared" ca="1" si="79"/>
        <v>0</v>
      </c>
      <c r="H421" s="29">
        <f t="shared" ca="1" si="72"/>
        <v>0</v>
      </c>
      <c r="I421">
        <f t="shared" ca="1" si="78"/>
        <v>0</v>
      </c>
      <c r="J421">
        <f t="shared" ca="1" si="78"/>
        <v>0</v>
      </c>
      <c r="K421">
        <f t="shared" ca="1" si="78"/>
        <v>0</v>
      </c>
      <c r="L421">
        <f t="shared" ca="1" si="78"/>
        <v>0</v>
      </c>
      <c r="M421">
        <f t="shared" ca="1" si="78"/>
        <v>0</v>
      </c>
      <c r="N421">
        <f t="shared" ca="1" si="78"/>
        <v>0</v>
      </c>
      <c r="O421" s="29">
        <f t="shared" ca="1" si="73"/>
        <v>0</v>
      </c>
      <c r="P421">
        <f t="shared" ca="1" si="71"/>
        <v>0</v>
      </c>
      <c r="Q421">
        <f t="shared" ca="1" si="71"/>
        <v>0</v>
      </c>
      <c r="R421">
        <f t="shared" ca="1" si="71"/>
        <v>0</v>
      </c>
      <c r="S421">
        <f t="shared" ca="1" si="70"/>
        <v>0</v>
      </c>
      <c r="T421">
        <f t="shared" ca="1" si="70"/>
        <v>0</v>
      </c>
      <c r="U421">
        <f t="shared" ca="1" si="70"/>
        <v>0</v>
      </c>
      <c r="V421" s="29">
        <f t="shared" ca="1" si="74"/>
        <v>0</v>
      </c>
      <c r="W421" t="e">
        <f t="shared" ca="1" si="75"/>
        <v>#DIV/0!</v>
      </c>
      <c r="X421" t="e">
        <f t="shared" ca="1" si="76"/>
        <v>#DIV/0!</v>
      </c>
      <c r="Y421" t="e">
        <f t="shared" ca="1" si="77"/>
        <v>#DIV/0!</v>
      </c>
    </row>
    <row r="422" spans="1:25">
      <c r="A422" s="1" t="str">
        <f ca="1">IF(A421="","",IF(A421+1&lt;input!$F$15,'Calculations 2'!A421+1,""))</f>
        <v/>
      </c>
      <c r="B422">
        <f t="shared" ca="1" si="68"/>
        <v>0</v>
      </c>
      <c r="C422">
        <f t="shared" ca="1" si="79"/>
        <v>0</v>
      </c>
      <c r="D422">
        <f t="shared" ca="1" si="79"/>
        <v>0</v>
      </c>
      <c r="E422">
        <f t="shared" ca="1" si="79"/>
        <v>0</v>
      </c>
      <c r="F422">
        <f t="shared" ca="1" si="79"/>
        <v>0</v>
      </c>
      <c r="G422">
        <f t="shared" ca="1" si="79"/>
        <v>0</v>
      </c>
      <c r="H422" s="29">
        <f t="shared" ca="1" si="72"/>
        <v>0</v>
      </c>
      <c r="I422">
        <f t="shared" ca="1" si="78"/>
        <v>0</v>
      </c>
      <c r="J422">
        <f t="shared" ca="1" si="78"/>
        <v>0</v>
      </c>
      <c r="K422">
        <f t="shared" ca="1" si="78"/>
        <v>0</v>
      </c>
      <c r="L422">
        <f t="shared" ca="1" si="78"/>
        <v>0</v>
      </c>
      <c r="M422">
        <f t="shared" ca="1" si="78"/>
        <v>0</v>
      </c>
      <c r="N422">
        <f t="shared" ca="1" si="78"/>
        <v>0</v>
      </c>
      <c r="O422" s="29">
        <f t="shared" ca="1" si="73"/>
        <v>0</v>
      </c>
      <c r="P422">
        <f t="shared" ca="1" si="71"/>
        <v>0</v>
      </c>
      <c r="Q422">
        <f t="shared" ca="1" si="71"/>
        <v>0</v>
      </c>
      <c r="R422">
        <f t="shared" ca="1" si="71"/>
        <v>0</v>
      </c>
      <c r="S422">
        <f t="shared" ca="1" si="70"/>
        <v>0</v>
      </c>
      <c r="T422">
        <f t="shared" ca="1" si="70"/>
        <v>0</v>
      </c>
      <c r="U422">
        <f t="shared" ca="1" si="70"/>
        <v>0</v>
      </c>
      <c r="V422" s="29">
        <f t="shared" ca="1" si="74"/>
        <v>0</v>
      </c>
      <c r="W422" t="e">
        <f t="shared" ca="1" si="75"/>
        <v>#DIV/0!</v>
      </c>
      <c r="X422" t="e">
        <f t="shared" ca="1" si="76"/>
        <v>#DIV/0!</v>
      </c>
      <c r="Y422" t="e">
        <f t="shared" ca="1" si="77"/>
        <v>#DIV/0!</v>
      </c>
    </row>
    <row r="423" spans="1:25">
      <c r="A423" s="1" t="str">
        <f ca="1">IF(A422="","",IF(A422+1&lt;input!$F$15,'Calculations 2'!A422+1,""))</f>
        <v/>
      </c>
      <c r="B423">
        <f t="shared" ca="1" si="68"/>
        <v>0</v>
      </c>
      <c r="C423">
        <f t="shared" ca="1" si="79"/>
        <v>0</v>
      </c>
      <c r="D423">
        <f t="shared" ca="1" si="79"/>
        <v>0</v>
      </c>
      <c r="E423">
        <f t="shared" ca="1" si="79"/>
        <v>0</v>
      </c>
      <c r="F423">
        <f t="shared" ca="1" si="79"/>
        <v>0</v>
      </c>
      <c r="G423">
        <f t="shared" ca="1" si="79"/>
        <v>0</v>
      </c>
      <c r="H423" s="29">
        <f t="shared" ca="1" si="72"/>
        <v>0</v>
      </c>
      <c r="I423">
        <f t="shared" ca="1" si="78"/>
        <v>0</v>
      </c>
      <c r="J423">
        <f t="shared" ca="1" si="78"/>
        <v>0</v>
      </c>
      <c r="K423">
        <f t="shared" ca="1" si="78"/>
        <v>0</v>
      </c>
      <c r="L423">
        <f t="shared" ca="1" si="78"/>
        <v>0</v>
      </c>
      <c r="M423">
        <f t="shared" ca="1" si="78"/>
        <v>0</v>
      </c>
      <c r="N423">
        <f t="shared" ca="1" si="78"/>
        <v>0</v>
      </c>
      <c r="O423" s="29">
        <f t="shared" ca="1" si="73"/>
        <v>0</v>
      </c>
      <c r="P423">
        <f t="shared" ca="1" si="71"/>
        <v>0</v>
      </c>
      <c r="Q423">
        <f t="shared" ca="1" si="71"/>
        <v>0</v>
      </c>
      <c r="R423">
        <f t="shared" ca="1" si="71"/>
        <v>0</v>
      </c>
      <c r="S423">
        <f t="shared" ca="1" si="70"/>
        <v>0</v>
      </c>
      <c r="T423">
        <f t="shared" ca="1" si="70"/>
        <v>0</v>
      </c>
      <c r="U423">
        <f t="shared" ca="1" si="70"/>
        <v>0</v>
      </c>
      <c r="V423" s="29">
        <f t="shared" ca="1" si="74"/>
        <v>0</v>
      </c>
      <c r="W423" t="e">
        <f t="shared" ca="1" si="75"/>
        <v>#DIV/0!</v>
      </c>
      <c r="X423" t="e">
        <f t="shared" ca="1" si="76"/>
        <v>#DIV/0!</v>
      </c>
      <c r="Y423" t="e">
        <f t="shared" ca="1" si="77"/>
        <v>#DIV/0!</v>
      </c>
    </row>
    <row r="424" spans="1:25">
      <c r="A424" s="1" t="str">
        <f ca="1">IF(A423="","",IF(A423+1&lt;input!$F$15,'Calculations 2'!A423+1,""))</f>
        <v/>
      </c>
      <c r="B424">
        <f t="shared" ca="1" si="68"/>
        <v>0</v>
      </c>
      <c r="C424">
        <f t="shared" ca="1" si="79"/>
        <v>0</v>
      </c>
      <c r="D424">
        <f t="shared" ca="1" si="79"/>
        <v>0</v>
      </c>
      <c r="E424">
        <f t="shared" ca="1" si="79"/>
        <v>0</v>
      </c>
      <c r="F424">
        <f t="shared" ca="1" si="79"/>
        <v>0</v>
      </c>
      <c r="G424">
        <f t="shared" ca="1" si="79"/>
        <v>0</v>
      </c>
      <c r="H424" s="29">
        <f t="shared" ca="1" si="72"/>
        <v>0</v>
      </c>
      <c r="I424">
        <f t="shared" ca="1" si="78"/>
        <v>0</v>
      </c>
      <c r="J424">
        <f t="shared" ca="1" si="78"/>
        <v>0</v>
      </c>
      <c r="K424">
        <f t="shared" ca="1" si="78"/>
        <v>0</v>
      </c>
      <c r="L424">
        <f t="shared" ca="1" si="78"/>
        <v>0</v>
      </c>
      <c r="M424">
        <f t="shared" ca="1" si="78"/>
        <v>0</v>
      </c>
      <c r="N424">
        <f t="shared" ca="1" si="78"/>
        <v>0</v>
      </c>
      <c r="O424" s="29">
        <f t="shared" ca="1" si="73"/>
        <v>0</v>
      </c>
      <c r="P424">
        <f t="shared" ca="1" si="71"/>
        <v>0</v>
      </c>
      <c r="Q424">
        <f t="shared" ca="1" si="71"/>
        <v>0</v>
      </c>
      <c r="R424">
        <f t="shared" ca="1" si="71"/>
        <v>0</v>
      </c>
      <c r="S424">
        <f t="shared" ca="1" si="70"/>
        <v>0</v>
      </c>
      <c r="T424">
        <f t="shared" ca="1" si="70"/>
        <v>0</v>
      </c>
      <c r="U424">
        <f t="shared" ca="1" si="70"/>
        <v>0</v>
      </c>
      <c r="V424" s="29">
        <f t="shared" ca="1" si="74"/>
        <v>0</v>
      </c>
      <c r="W424" t="e">
        <f t="shared" ca="1" si="75"/>
        <v>#DIV/0!</v>
      </c>
      <c r="X424" t="e">
        <f t="shared" ca="1" si="76"/>
        <v>#DIV/0!</v>
      </c>
      <c r="Y424" t="e">
        <f t="shared" ca="1" si="77"/>
        <v>#DIV/0!</v>
      </c>
    </row>
    <row r="425" spans="1:25">
      <c r="A425" s="1" t="str">
        <f ca="1">IF(A424="","",IF(A424+1&lt;input!$F$15,'Calculations 2'!A424+1,""))</f>
        <v/>
      </c>
      <c r="B425">
        <f t="shared" ca="1" si="68"/>
        <v>0</v>
      </c>
      <c r="C425">
        <f t="shared" ca="1" si="79"/>
        <v>0</v>
      </c>
      <c r="D425">
        <f t="shared" ca="1" si="79"/>
        <v>0</v>
      </c>
      <c r="E425">
        <f t="shared" ca="1" si="79"/>
        <v>0</v>
      </c>
      <c r="F425">
        <f t="shared" ca="1" si="79"/>
        <v>0</v>
      </c>
      <c r="G425">
        <f t="shared" ca="1" si="79"/>
        <v>0</v>
      </c>
      <c r="H425" s="29">
        <f t="shared" ca="1" si="72"/>
        <v>0</v>
      </c>
      <c r="I425">
        <f t="shared" ca="1" si="78"/>
        <v>0</v>
      </c>
      <c r="J425">
        <f t="shared" ca="1" si="78"/>
        <v>0</v>
      </c>
      <c r="K425">
        <f t="shared" ca="1" si="78"/>
        <v>0</v>
      </c>
      <c r="L425">
        <f t="shared" ca="1" si="78"/>
        <v>0</v>
      </c>
      <c r="M425">
        <f t="shared" ca="1" si="78"/>
        <v>0</v>
      </c>
      <c r="N425">
        <f t="shared" ca="1" si="78"/>
        <v>0</v>
      </c>
      <c r="O425" s="29">
        <f t="shared" ca="1" si="73"/>
        <v>0</v>
      </c>
      <c r="P425">
        <f t="shared" ca="1" si="71"/>
        <v>0</v>
      </c>
      <c r="Q425">
        <f t="shared" ca="1" si="71"/>
        <v>0</v>
      </c>
      <c r="R425">
        <f t="shared" ca="1" si="71"/>
        <v>0</v>
      </c>
      <c r="S425">
        <f t="shared" ca="1" si="70"/>
        <v>0</v>
      </c>
      <c r="T425">
        <f t="shared" ca="1" si="70"/>
        <v>0</v>
      </c>
      <c r="U425">
        <f t="shared" ca="1" si="70"/>
        <v>0</v>
      </c>
      <c r="V425" s="29">
        <f t="shared" ca="1" si="74"/>
        <v>0</v>
      </c>
      <c r="W425" t="e">
        <f t="shared" ca="1" si="75"/>
        <v>#DIV/0!</v>
      </c>
      <c r="X425" t="e">
        <f t="shared" ca="1" si="76"/>
        <v>#DIV/0!</v>
      </c>
      <c r="Y425" t="e">
        <f t="shared" ca="1" si="77"/>
        <v>#DIV/0!</v>
      </c>
    </row>
    <row r="426" spans="1:25">
      <c r="A426" s="1" t="str">
        <f ca="1">IF(A425="","",IF(A425+1&lt;input!$F$15,'Calculations 2'!A425+1,""))</f>
        <v/>
      </c>
      <c r="B426">
        <f t="shared" ca="1" si="68"/>
        <v>0</v>
      </c>
      <c r="C426">
        <f t="shared" ca="1" si="79"/>
        <v>0</v>
      </c>
      <c r="D426">
        <f t="shared" ca="1" si="79"/>
        <v>0</v>
      </c>
      <c r="E426">
        <f t="shared" ca="1" si="79"/>
        <v>0</v>
      </c>
      <c r="F426">
        <f t="shared" ca="1" si="79"/>
        <v>0</v>
      </c>
      <c r="G426">
        <f t="shared" ca="1" si="79"/>
        <v>0</v>
      </c>
      <c r="H426" s="29">
        <f t="shared" ca="1" si="72"/>
        <v>0</v>
      </c>
      <c r="I426">
        <f t="shared" ca="1" si="78"/>
        <v>0</v>
      </c>
      <c r="J426">
        <f t="shared" ca="1" si="78"/>
        <v>0</v>
      </c>
      <c r="K426">
        <f t="shared" ca="1" si="78"/>
        <v>0</v>
      </c>
      <c r="L426">
        <f t="shared" ca="1" si="78"/>
        <v>0</v>
      </c>
      <c r="M426">
        <f t="shared" ca="1" si="78"/>
        <v>0</v>
      </c>
      <c r="N426">
        <f t="shared" ca="1" si="78"/>
        <v>0</v>
      </c>
      <c r="O426" s="29">
        <f t="shared" ca="1" si="73"/>
        <v>0</v>
      </c>
      <c r="P426">
        <f t="shared" ca="1" si="71"/>
        <v>0</v>
      </c>
      <c r="Q426">
        <f t="shared" ca="1" si="71"/>
        <v>0</v>
      </c>
      <c r="R426">
        <f t="shared" ca="1" si="71"/>
        <v>0</v>
      </c>
      <c r="S426">
        <f t="shared" ca="1" si="70"/>
        <v>0</v>
      </c>
      <c r="T426">
        <f t="shared" ca="1" si="70"/>
        <v>0</v>
      </c>
      <c r="U426">
        <f t="shared" ca="1" si="70"/>
        <v>0</v>
      </c>
      <c r="V426" s="29">
        <f t="shared" ca="1" si="74"/>
        <v>0</v>
      </c>
      <c r="W426" t="e">
        <f t="shared" ca="1" si="75"/>
        <v>#DIV/0!</v>
      </c>
      <c r="X426" t="e">
        <f t="shared" ca="1" si="76"/>
        <v>#DIV/0!</v>
      </c>
      <c r="Y426" t="e">
        <f t="shared" ca="1" si="77"/>
        <v>#DIV/0!</v>
      </c>
    </row>
    <row r="427" spans="1:25">
      <c r="A427" s="1" t="str">
        <f ca="1">IF(A426="","",IF(A426+1&lt;input!$F$15,'Calculations 2'!A426+1,""))</f>
        <v/>
      </c>
      <c r="B427">
        <f t="shared" ca="1" si="68"/>
        <v>0</v>
      </c>
      <c r="C427">
        <f t="shared" ca="1" si="79"/>
        <v>0</v>
      </c>
      <c r="D427">
        <f t="shared" ca="1" si="79"/>
        <v>0</v>
      </c>
      <c r="E427">
        <f t="shared" ca="1" si="79"/>
        <v>0</v>
      </c>
      <c r="F427">
        <f t="shared" ca="1" si="79"/>
        <v>0</v>
      </c>
      <c r="G427">
        <f t="shared" ca="1" si="79"/>
        <v>0</v>
      </c>
      <c r="H427" s="29">
        <f t="shared" ca="1" si="72"/>
        <v>0</v>
      </c>
      <c r="I427">
        <f t="shared" ca="1" si="78"/>
        <v>0</v>
      </c>
      <c r="J427">
        <f t="shared" ca="1" si="78"/>
        <v>0</v>
      </c>
      <c r="K427">
        <f t="shared" ca="1" si="78"/>
        <v>0</v>
      </c>
      <c r="L427">
        <f t="shared" ca="1" si="78"/>
        <v>0</v>
      </c>
      <c r="M427">
        <f t="shared" ca="1" si="78"/>
        <v>0</v>
      </c>
      <c r="N427">
        <f t="shared" ca="1" si="78"/>
        <v>0</v>
      </c>
      <c r="O427" s="29">
        <f t="shared" ca="1" si="73"/>
        <v>0</v>
      </c>
      <c r="P427">
        <f t="shared" ca="1" si="71"/>
        <v>0</v>
      </c>
      <c r="Q427">
        <f t="shared" ca="1" si="71"/>
        <v>0</v>
      </c>
      <c r="R427">
        <f t="shared" ca="1" si="71"/>
        <v>0</v>
      </c>
      <c r="S427">
        <f t="shared" ca="1" si="70"/>
        <v>0</v>
      </c>
      <c r="T427">
        <f t="shared" ca="1" si="70"/>
        <v>0</v>
      </c>
      <c r="U427">
        <f t="shared" ca="1" si="70"/>
        <v>0</v>
      </c>
      <c r="V427" s="29">
        <f t="shared" ca="1" si="74"/>
        <v>0</v>
      </c>
      <c r="W427" t="e">
        <f t="shared" ca="1" si="75"/>
        <v>#DIV/0!</v>
      </c>
      <c r="X427" t="e">
        <f t="shared" ca="1" si="76"/>
        <v>#DIV/0!</v>
      </c>
      <c r="Y427" t="e">
        <f t="shared" ca="1" si="77"/>
        <v>#DIV/0!</v>
      </c>
    </row>
    <row r="428" spans="1:25">
      <c r="A428" s="1" t="str">
        <f ca="1">IF(A427="","",IF(A427+1&lt;input!$F$15,'Calculations 2'!A427+1,""))</f>
        <v/>
      </c>
      <c r="B428">
        <f t="shared" ca="1" si="68"/>
        <v>0</v>
      </c>
      <c r="C428">
        <f t="shared" ca="1" si="79"/>
        <v>0</v>
      </c>
      <c r="D428">
        <f t="shared" ca="1" si="79"/>
        <v>0</v>
      </c>
      <c r="E428">
        <f t="shared" ca="1" si="79"/>
        <v>0</v>
      </c>
      <c r="F428">
        <f t="shared" ca="1" si="79"/>
        <v>0</v>
      </c>
      <c r="G428">
        <f t="shared" ca="1" si="79"/>
        <v>0</v>
      </c>
      <c r="H428" s="29">
        <f t="shared" ca="1" si="72"/>
        <v>0</v>
      </c>
      <c r="I428">
        <f t="shared" ca="1" si="78"/>
        <v>0</v>
      </c>
      <c r="J428">
        <f t="shared" ca="1" si="78"/>
        <v>0</v>
      </c>
      <c r="K428">
        <f t="shared" ca="1" si="78"/>
        <v>0</v>
      </c>
      <c r="L428">
        <f t="shared" ca="1" si="78"/>
        <v>0</v>
      </c>
      <c r="M428">
        <f t="shared" ca="1" si="78"/>
        <v>0</v>
      </c>
      <c r="N428">
        <f t="shared" ca="1" si="78"/>
        <v>0</v>
      </c>
      <c r="O428" s="29">
        <f t="shared" ca="1" si="73"/>
        <v>0</v>
      </c>
      <c r="P428">
        <f t="shared" ca="1" si="71"/>
        <v>0</v>
      </c>
      <c r="Q428">
        <f t="shared" ca="1" si="71"/>
        <v>0</v>
      </c>
      <c r="R428">
        <f t="shared" ca="1" si="71"/>
        <v>0</v>
      </c>
      <c r="S428">
        <f t="shared" ca="1" si="70"/>
        <v>0</v>
      </c>
      <c r="T428">
        <f t="shared" ca="1" si="70"/>
        <v>0</v>
      </c>
      <c r="U428">
        <f t="shared" ca="1" si="70"/>
        <v>0</v>
      </c>
      <c r="V428" s="29">
        <f t="shared" ca="1" si="74"/>
        <v>0</v>
      </c>
      <c r="W428" t="e">
        <f t="shared" ca="1" si="75"/>
        <v>#DIV/0!</v>
      </c>
      <c r="X428" t="e">
        <f t="shared" ca="1" si="76"/>
        <v>#DIV/0!</v>
      </c>
      <c r="Y428" t="e">
        <f t="shared" ca="1" si="77"/>
        <v>#DIV/0!</v>
      </c>
    </row>
    <row r="429" spans="1:25">
      <c r="A429" s="1" t="str">
        <f ca="1">IF(A428="","",IF(A428+1&lt;input!$F$15,'Calculations 2'!A428+1,""))</f>
        <v/>
      </c>
      <c r="B429">
        <f t="shared" ca="1" si="68"/>
        <v>0</v>
      </c>
      <c r="C429">
        <f t="shared" ca="1" si="79"/>
        <v>0</v>
      </c>
      <c r="D429">
        <f t="shared" ca="1" si="79"/>
        <v>0</v>
      </c>
      <c r="E429">
        <f t="shared" ca="1" si="79"/>
        <v>0</v>
      </c>
      <c r="F429">
        <f t="shared" ca="1" si="79"/>
        <v>0</v>
      </c>
      <c r="G429">
        <f t="shared" ca="1" si="79"/>
        <v>0</v>
      </c>
      <c r="H429" s="29">
        <f t="shared" ca="1" si="72"/>
        <v>0</v>
      </c>
      <c r="I429">
        <f t="shared" ca="1" si="78"/>
        <v>0</v>
      </c>
      <c r="J429">
        <f t="shared" ca="1" si="78"/>
        <v>0</v>
      </c>
      <c r="K429">
        <f t="shared" ca="1" si="78"/>
        <v>0</v>
      </c>
      <c r="L429">
        <f t="shared" ca="1" si="78"/>
        <v>0</v>
      </c>
      <c r="M429">
        <f t="shared" ca="1" si="78"/>
        <v>0</v>
      </c>
      <c r="N429">
        <f t="shared" ca="1" si="78"/>
        <v>0</v>
      </c>
      <c r="O429" s="29">
        <f t="shared" ca="1" si="73"/>
        <v>0</v>
      </c>
      <c r="P429">
        <f t="shared" ca="1" si="71"/>
        <v>0</v>
      </c>
      <c r="Q429">
        <f t="shared" ca="1" si="71"/>
        <v>0</v>
      </c>
      <c r="R429">
        <f t="shared" ca="1" si="71"/>
        <v>0</v>
      </c>
      <c r="S429">
        <f t="shared" ca="1" si="70"/>
        <v>0</v>
      </c>
      <c r="T429">
        <f t="shared" ca="1" si="70"/>
        <v>0</v>
      </c>
      <c r="U429">
        <f t="shared" ca="1" si="70"/>
        <v>0</v>
      </c>
      <c r="V429" s="29">
        <f t="shared" ca="1" si="74"/>
        <v>0</v>
      </c>
      <c r="W429" t="e">
        <f t="shared" ca="1" si="75"/>
        <v>#DIV/0!</v>
      </c>
      <c r="X429" t="e">
        <f t="shared" ca="1" si="76"/>
        <v>#DIV/0!</v>
      </c>
      <c r="Y429" t="e">
        <f t="shared" ca="1" si="77"/>
        <v>#DIV/0!</v>
      </c>
    </row>
    <row r="430" spans="1:25">
      <c r="A430" s="1" t="str">
        <f ca="1">IF(A429="","",IF(A429+1&lt;input!$F$15,'Calculations 2'!A429+1,""))</f>
        <v/>
      </c>
      <c r="B430">
        <f t="shared" ca="1" si="68"/>
        <v>0</v>
      </c>
      <c r="C430">
        <f t="shared" ca="1" si="79"/>
        <v>0</v>
      </c>
      <c r="D430">
        <f t="shared" ca="1" si="79"/>
        <v>0</v>
      </c>
      <c r="E430">
        <f t="shared" ca="1" si="79"/>
        <v>0</v>
      </c>
      <c r="F430">
        <f t="shared" ca="1" si="79"/>
        <v>0</v>
      </c>
      <c r="G430">
        <f t="shared" ca="1" si="79"/>
        <v>0</v>
      </c>
      <c r="H430" s="29">
        <f t="shared" ca="1" si="72"/>
        <v>0</v>
      </c>
      <c r="I430">
        <f t="shared" ca="1" si="78"/>
        <v>0</v>
      </c>
      <c r="J430">
        <f t="shared" ca="1" si="78"/>
        <v>0</v>
      </c>
      <c r="K430">
        <f t="shared" ca="1" si="78"/>
        <v>0</v>
      </c>
      <c r="L430">
        <f t="shared" ca="1" si="78"/>
        <v>0</v>
      </c>
      <c r="M430">
        <f t="shared" ca="1" si="78"/>
        <v>0</v>
      </c>
      <c r="N430">
        <f t="shared" ca="1" si="78"/>
        <v>0</v>
      </c>
      <c r="O430" s="29">
        <f t="shared" ca="1" si="73"/>
        <v>0</v>
      </c>
      <c r="P430">
        <f t="shared" ca="1" si="71"/>
        <v>0</v>
      </c>
      <c r="Q430">
        <f t="shared" ca="1" si="71"/>
        <v>0</v>
      </c>
      <c r="R430">
        <f t="shared" ca="1" si="71"/>
        <v>0</v>
      </c>
      <c r="S430">
        <f t="shared" ca="1" si="70"/>
        <v>0</v>
      </c>
      <c r="T430">
        <f t="shared" ca="1" si="70"/>
        <v>0</v>
      </c>
      <c r="U430">
        <f t="shared" ca="1" si="70"/>
        <v>0</v>
      </c>
      <c r="V430" s="29">
        <f t="shared" ca="1" si="74"/>
        <v>0</v>
      </c>
      <c r="W430" t="e">
        <f t="shared" ca="1" si="75"/>
        <v>#DIV/0!</v>
      </c>
      <c r="X430" t="e">
        <f t="shared" ca="1" si="76"/>
        <v>#DIV/0!</v>
      </c>
      <c r="Y430" t="e">
        <f t="shared" ca="1" si="77"/>
        <v>#DIV/0!</v>
      </c>
    </row>
    <row r="431" spans="1:25">
      <c r="A431" s="1" t="str">
        <f ca="1">IF(A430="","",IF(A430+1&lt;input!$F$15,'Calculations 2'!A430+1,""))</f>
        <v/>
      </c>
      <c r="B431">
        <f t="shared" ca="1" si="68"/>
        <v>0</v>
      </c>
      <c r="C431">
        <f t="shared" ca="1" si="79"/>
        <v>0</v>
      </c>
      <c r="D431">
        <f t="shared" ca="1" si="79"/>
        <v>0</v>
      </c>
      <c r="E431">
        <f t="shared" ca="1" si="79"/>
        <v>0</v>
      </c>
      <c r="F431">
        <f t="shared" ca="1" si="79"/>
        <v>0</v>
      </c>
      <c r="G431">
        <f t="shared" ca="1" si="79"/>
        <v>0</v>
      </c>
      <c r="H431" s="29">
        <f t="shared" ca="1" si="72"/>
        <v>0</v>
      </c>
      <c r="I431">
        <f t="shared" ca="1" si="78"/>
        <v>0</v>
      </c>
      <c r="J431">
        <f t="shared" ca="1" si="78"/>
        <v>0</v>
      </c>
      <c r="K431">
        <f t="shared" ca="1" si="78"/>
        <v>0</v>
      </c>
      <c r="L431">
        <f t="shared" ca="1" si="78"/>
        <v>0</v>
      </c>
      <c r="M431">
        <f t="shared" ca="1" si="78"/>
        <v>0</v>
      </c>
      <c r="N431">
        <f t="shared" ca="1" si="78"/>
        <v>0</v>
      </c>
      <c r="O431" s="29">
        <f t="shared" ca="1" si="73"/>
        <v>0</v>
      </c>
      <c r="P431">
        <f t="shared" ca="1" si="71"/>
        <v>0</v>
      </c>
      <c r="Q431">
        <f t="shared" ca="1" si="71"/>
        <v>0</v>
      </c>
      <c r="R431">
        <f t="shared" ca="1" si="71"/>
        <v>0</v>
      </c>
      <c r="S431">
        <f t="shared" ca="1" si="70"/>
        <v>0</v>
      </c>
      <c r="T431">
        <f t="shared" ca="1" si="70"/>
        <v>0</v>
      </c>
      <c r="U431">
        <f t="shared" ca="1" si="70"/>
        <v>0</v>
      </c>
      <c r="V431" s="29">
        <f t="shared" ca="1" si="74"/>
        <v>0</v>
      </c>
      <c r="W431" t="e">
        <f t="shared" ca="1" si="75"/>
        <v>#DIV/0!</v>
      </c>
      <c r="X431" t="e">
        <f t="shared" ca="1" si="76"/>
        <v>#DIV/0!</v>
      </c>
      <c r="Y431" t="e">
        <f t="shared" ca="1" si="77"/>
        <v>#DIV/0!</v>
      </c>
    </row>
    <row r="432" spans="1:25">
      <c r="A432" s="1" t="str">
        <f ca="1">IF(A431="","",IF(A431+1&lt;input!$F$15,'Calculations 2'!A431+1,""))</f>
        <v/>
      </c>
      <c r="B432">
        <f t="shared" ca="1" si="68"/>
        <v>0</v>
      </c>
      <c r="C432">
        <f t="shared" ca="1" si="79"/>
        <v>0</v>
      </c>
      <c r="D432">
        <f t="shared" ca="1" si="79"/>
        <v>0</v>
      </c>
      <c r="E432">
        <f t="shared" ca="1" si="79"/>
        <v>0</v>
      </c>
      <c r="F432">
        <f t="shared" ca="1" si="79"/>
        <v>0</v>
      </c>
      <c r="G432">
        <f t="shared" ca="1" si="79"/>
        <v>0</v>
      </c>
      <c r="H432" s="29">
        <f t="shared" ca="1" si="72"/>
        <v>0</v>
      </c>
      <c r="I432">
        <f t="shared" ca="1" si="78"/>
        <v>0</v>
      </c>
      <c r="J432">
        <f t="shared" ca="1" si="78"/>
        <v>0</v>
      </c>
      <c r="K432">
        <f t="shared" ca="1" si="78"/>
        <v>0</v>
      </c>
      <c r="L432">
        <f t="shared" ca="1" si="78"/>
        <v>0</v>
      </c>
      <c r="M432">
        <f t="shared" ca="1" si="78"/>
        <v>0</v>
      </c>
      <c r="N432">
        <f t="shared" ca="1" si="78"/>
        <v>0</v>
      </c>
      <c r="O432" s="29">
        <f t="shared" ca="1" si="73"/>
        <v>0</v>
      </c>
      <c r="P432">
        <f t="shared" ca="1" si="71"/>
        <v>0</v>
      </c>
      <c r="Q432">
        <f t="shared" ca="1" si="71"/>
        <v>0</v>
      </c>
      <c r="R432">
        <f t="shared" ca="1" si="71"/>
        <v>0</v>
      </c>
      <c r="S432">
        <f t="shared" ca="1" si="70"/>
        <v>0</v>
      </c>
      <c r="T432">
        <f t="shared" ca="1" si="70"/>
        <v>0</v>
      </c>
      <c r="U432">
        <f t="shared" ca="1" si="70"/>
        <v>0</v>
      </c>
      <c r="V432" s="29">
        <f t="shared" ca="1" si="74"/>
        <v>0</v>
      </c>
      <c r="W432" t="e">
        <f t="shared" ca="1" si="75"/>
        <v>#DIV/0!</v>
      </c>
      <c r="X432" t="e">
        <f t="shared" ca="1" si="76"/>
        <v>#DIV/0!</v>
      </c>
      <c r="Y432" t="e">
        <f t="shared" ca="1" si="77"/>
        <v>#DIV/0!</v>
      </c>
    </row>
    <row r="433" spans="1:25">
      <c r="A433" s="1" t="str">
        <f ca="1">IF(A432="","",IF(A432+1&lt;input!$F$15,'Calculations 2'!A432+1,""))</f>
        <v/>
      </c>
      <c r="B433">
        <f t="shared" ca="1" si="68"/>
        <v>0</v>
      </c>
      <c r="C433">
        <f t="shared" ca="1" si="79"/>
        <v>0</v>
      </c>
      <c r="D433">
        <f t="shared" ca="1" si="79"/>
        <v>0</v>
      </c>
      <c r="E433">
        <f t="shared" ca="1" si="79"/>
        <v>0</v>
      </c>
      <c r="F433">
        <f t="shared" ca="1" si="79"/>
        <v>0</v>
      </c>
      <c r="G433">
        <f t="shared" ca="1" si="79"/>
        <v>0</v>
      </c>
      <c r="H433" s="29">
        <f t="shared" ca="1" si="72"/>
        <v>0</v>
      </c>
      <c r="I433">
        <f t="shared" ca="1" si="78"/>
        <v>0</v>
      </c>
      <c r="J433">
        <f t="shared" ca="1" si="78"/>
        <v>0</v>
      </c>
      <c r="K433">
        <f t="shared" ca="1" si="78"/>
        <v>0</v>
      </c>
      <c r="L433">
        <f t="shared" ca="1" si="78"/>
        <v>0</v>
      </c>
      <c r="M433">
        <f t="shared" ca="1" si="78"/>
        <v>0</v>
      </c>
      <c r="N433">
        <f t="shared" ca="1" si="78"/>
        <v>0</v>
      </c>
      <c r="O433" s="29">
        <f t="shared" ca="1" si="73"/>
        <v>0</v>
      </c>
      <c r="P433">
        <f t="shared" ca="1" si="71"/>
        <v>0</v>
      </c>
      <c r="Q433">
        <f t="shared" ca="1" si="71"/>
        <v>0</v>
      </c>
      <c r="R433">
        <f t="shared" ca="1" si="71"/>
        <v>0</v>
      </c>
      <c r="S433">
        <f t="shared" ca="1" si="70"/>
        <v>0</v>
      </c>
      <c r="T433">
        <f t="shared" ca="1" si="70"/>
        <v>0</v>
      </c>
      <c r="U433">
        <f t="shared" ca="1" si="70"/>
        <v>0</v>
      </c>
      <c r="V433" s="29">
        <f t="shared" ca="1" si="74"/>
        <v>0</v>
      </c>
      <c r="W433" t="e">
        <f t="shared" ca="1" si="75"/>
        <v>#DIV/0!</v>
      </c>
      <c r="X433" t="e">
        <f t="shared" ca="1" si="76"/>
        <v>#DIV/0!</v>
      </c>
      <c r="Y433" t="e">
        <f t="shared" ca="1" si="77"/>
        <v>#DIV/0!</v>
      </c>
    </row>
    <row r="434" spans="1:25">
      <c r="A434" s="1" t="str">
        <f ca="1">IF(A433="","",IF(A433+1&lt;input!$F$15,'Calculations 2'!A433+1,""))</f>
        <v/>
      </c>
      <c r="B434">
        <f t="shared" ref="B434:B497" ca="1" si="80">IF($A434&gt;=B$14,B$13,0)</f>
        <v>0</v>
      </c>
      <c r="C434">
        <f t="shared" ca="1" si="79"/>
        <v>0</v>
      </c>
      <c r="D434">
        <f t="shared" ca="1" si="79"/>
        <v>0</v>
      </c>
      <c r="E434">
        <f t="shared" ca="1" si="79"/>
        <v>0</v>
      </c>
      <c r="F434">
        <f t="shared" ca="1" si="79"/>
        <v>0</v>
      </c>
      <c r="G434">
        <f t="shared" ca="1" si="79"/>
        <v>0</v>
      </c>
      <c r="H434" s="29">
        <f t="shared" ca="1" si="72"/>
        <v>0</v>
      </c>
      <c r="I434">
        <f t="shared" ca="1" si="78"/>
        <v>0</v>
      </c>
      <c r="J434">
        <f t="shared" ca="1" si="78"/>
        <v>0</v>
      </c>
      <c r="K434">
        <f t="shared" ca="1" si="78"/>
        <v>0</v>
      </c>
      <c r="L434">
        <f t="shared" ca="1" si="78"/>
        <v>0</v>
      </c>
      <c r="M434">
        <f t="shared" ca="1" si="78"/>
        <v>0</v>
      </c>
      <c r="N434">
        <f t="shared" ca="1" si="78"/>
        <v>0</v>
      </c>
      <c r="O434" s="29">
        <f t="shared" ca="1" si="73"/>
        <v>0</v>
      </c>
      <c r="P434">
        <f t="shared" ca="1" si="71"/>
        <v>0</v>
      </c>
      <c r="Q434">
        <f t="shared" ca="1" si="71"/>
        <v>0</v>
      </c>
      <c r="R434">
        <f t="shared" ca="1" si="71"/>
        <v>0</v>
      </c>
      <c r="S434">
        <f t="shared" ca="1" si="70"/>
        <v>0</v>
      </c>
      <c r="T434">
        <f t="shared" ca="1" si="70"/>
        <v>0</v>
      </c>
      <c r="U434">
        <f t="shared" ca="1" si="70"/>
        <v>0</v>
      </c>
      <c r="V434" s="29">
        <f t="shared" ca="1" si="74"/>
        <v>0</v>
      </c>
      <c r="W434" t="e">
        <f t="shared" ca="1" si="75"/>
        <v>#DIV/0!</v>
      </c>
      <c r="X434" t="e">
        <f t="shared" ca="1" si="76"/>
        <v>#DIV/0!</v>
      </c>
      <c r="Y434" t="e">
        <f t="shared" ca="1" si="77"/>
        <v>#DIV/0!</v>
      </c>
    </row>
    <row r="435" spans="1:25">
      <c r="A435" s="1" t="str">
        <f ca="1">IF(A434="","",IF(A434+1&lt;input!$F$15,'Calculations 2'!A434+1,""))</f>
        <v/>
      </c>
      <c r="B435">
        <f t="shared" ca="1" si="80"/>
        <v>0</v>
      </c>
      <c r="C435">
        <f t="shared" ca="1" si="79"/>
        <v>0</v>
      </c>
      <c r="D435">
        <f t="shared" ca="1" si="79"/>
        <v>0</v>
      </c>
      <c r="E435">
        <f t="shared" ca="1" si="79"/>
        <v>0</v>
      </c>
      <c r="F435">
        <f t="shared" ca="1" si="79"/>
        <v>0</v>
      </c>
      <c r="G435">
        <f t="shared" ca="1" si="79"/>
        <v>0</v>
      </c>
      <c r="H435" s="29">
        <f t="shared" ca="1" si="72"/>
        <v>0</v>
      </c>
      <c r="I435">
        <f t="shared" ca="1" si="78"/>
        <v>0</v>
      </c>
      <c r="J435">
        <f t="shared" ca="1" si="78"/>
        <v>0</v>
      </c>
      <c r="K435">
        <f t="shared" ca="1" si="78"/>
        <v>0</v>
      </c>
      <c r="L435">
        <f t="shared" ca="1" si="78"/>
        <v>0</v>
      </c>
      <c r="M435">
        <f t="shared" ca="1" si="78"/>
        <v>0</v>
      </c>
      <c r="N435">
        <f t="shared" ca="1" si="78"/>
        <v>0</v>
      </c>
      <c r="O435" s="29">
        <f t="shared" ca="1" si="73"/>
        <v>0</v>
      </c>
      <c r="P435">
        <f t="shared" ca="1" si="71"/>
        <v>0</v>
      </c>
      <c r="Q435">
        <f t="shared" ca="1" si="71"/>
        <v>0</v>
      </c>
      <c r="R435">
        <f t="shared" ca="1" si="71"/>
        <v>0</v>
      </c>
      <c r="S435">
        <f t="shared" ca="1" si="70"/>
        <v>0</v>
      </c>
      <c r="T435">
        <f t="shared" ca="1" si="70"/>
        <v>0</v>
      </c>
      <c r="U435">
        <f t="shared" ca="1" si="70"/>
        <v>0</v>
      </c>
      <c r="V435" s="29">
        <f t="shared" ca="1" si="74"/>
        <v>0</v>
      </c>
      <c r="W435" t="e">
        <f t="shared" ca="1" si="75"/>
        <v>#DIV/0!</v>
      </c>
      <c r="X435" t="e">
        <f t="shared" ca="1" si="76"/>
        <v>#DIV/0!</v>
      </c>
      <c r="Y435" t="e">
        <f t="shared" ca="1" si="77"/>
        <v>#DIV/0!</v>
      </c>
    </row>
    <row r="436" spans="1:25">
      <c r="A436" s="1" t="str">
        <f ca="1">IF(A435="","",IF(A435+1&lt;input!$F$15,'Calculations 2'!A435+1,""))</f>
        <v/>
      </c>
      <c r="B436">
        <f t="shared" ca="1" si="80"/>
        <v>0</v>
      </c>
      <c r="C436">
        <f t="shared" ca="1" si="79"/>
        <v>0</v>
      </c>
      <c r="D436">
        <f t="shared" ca="1" si="79"/>
        <v>0</v>
      </c>
      <c r="E436">
        <f t="shared" ca="1" si="79"/>
        <v>0</v>
      </c>
      <c r="F436">
        <f t="shared" ca="1" si="79"/>
        <v>0</v>
      </c>
      <c r="G436">
        <f t="shared" ca="1" si="79"/>
        <v>0</v>
      </c>
      <c r="H436" s="29">
        <f t="shared" ca="1" si="72"/>
        <v>0</v>
      </c>
      <c r="I436">
        <f t="shared" ca="1" si="78"/>
        <v>0</v>
      </c>
      <c r="J436">
        <f t="shared" ca="1" si="78"/>
        <v>0</v>
      </c>
      <c r="K436">
        <f t="shared" ca="1" si="78"/>
        <v>0</v>
      </c>
      <c r="L436">
        <f t="shared" ca="1" si="78"/>
        <v>0</v>
      </c>
      <c r="M436">
        <f t="shared" ca="1" si="78"/>
        <v>0</v>
      </c>
      <c r="N436">
        <f t="shared" ca="1" si="78"/>
        <v>0</v>
      </c>
      <c r="O436" s="29">
        <f t="shared" ca="1" si="73"/>
        <v>0</v>
      </c>
      <c r="P436">
        <f t="shared" ca="1" si="71"/>
        <v>0</v>
      </c>
      <c r="Q436">
        <f t="shared" ca="1" si="71"/>
        <v>0</v>
      </c>
      <c r="R436">
        <f t="shared" ca="1" si="71"/>
        <v>0</v>
      </c>
      <c r="S436">
        <f t="shared" ca="1" si="70"/>
        <v>0</v>
      </c>
      <c r="T436">
        <f t="shared" ca="1" si="70"/>
        <v>0</v>
      </c>
      <c r="U436">
        <f t="shared" ca="1" si="70"/>
        <v>0</v>
      </c>
      <c r="V436" s="29">
        <f t="shared" ca="1" si="74"/>
        <v>0</v>
      </c>
      <c r="W436" t="e">
        <f t="shared" ca="1" si="75"/>
        <v>#DIV/0!</v>
      </c>
      <c r="X436" t="e">
        <f t="shared" ca="1" si="76"/>
        <v>#DIV/0!</v>
      </c>
      <c r="Y436" t="e">
        <f t="shared" ca="1" si="77"/>
        <v>#DIV/0!</v>
      </c>
    </row>
    <row r="437" spans="1:25">
      <c r="A437" s="1" t="str">
        <f ca="1">IF(A436="","",IF(A436+1&lt;input!$F$15,'Calculations 2'!A436+1,""))</f>
        <v/>
      </c>
      <c r="B437">
        <f t="shared" ca="1" si="80"/>
        <v>0</v>
      </c>
      <c r="C437">
        <f t="shared" ca="1" si="79"/>
        <v>0</v>
      </c>
      <c r="D437">
        <f t="shared" ca="1" si="79"/>
        <v>0</v>
      </c>
      <c r="E437">
        <f t="shared" ca="1" si="79"/>
        <v>0</v>
      </c>
      <c r="F437">
        <f t="shared" ca="1" si="79"/>
        <v>0</v>
      </c>
      <c r="G437">
        <f t="shared" ca="1" si="79"/>
        <v>0</v>
      </c>
      <c r="H437" s="29">
        <f t="shared" ca="1" si="72"/>
        <v>0</v>
      </c>
      <c r="I437">
        <f t="shared" ca="1" si="78"/>
        <v>0</v>
      </c>
      <c r="J437">
        <f t="shared" ca="1" si="78"/>
        <v>0</v>
      </c>
      <c r="K437">
        <f t="shared" ca="1" si="78"/>
        <v>0</v>
      </c>
      <c r="L437">
        <f t="shared" ca="1" si="78"/>
        <v>0</v>
      </c>
      <c r="M437">
        <f t="shared" ca="1" si="78"/>
        <v>0</v>
      </c>
      <c r="N437">
        <f t="shared" ca="1" si="78"/>
        <v>0</v>
      </c>
      <c r="O437" s="29">
        <f t="shared" ca="1" si="73"/>
        <v>0</v>
      </c>
      <c r="P437">
        <f t="shared" ca="1" si="71"/>
        <v>0</v>
      </c>
      <c r="Q437">
        <f t="shared" ca="1" si="71"/>
        <v>0</v>
      </c>
      <c r="R437">
        <f t="shared" ca="1" si="71"/>
        <v>0</v>
      </c>
      <c r="S437">
        <f t="shared" ca="1" si="70"/>
        <v>0</v>
      </c>
      <c r="T437">
        <f t="shared" ca="1" si="70"/>
        <v>0</v>
      </c>
      <c r="U437">
        <f t="shared" ca="1" si="70"/>
        <v>0</v>
      </c>
      <c r="V437" s="29">
        <f t="shared" ca="1" si="74"/>
        <v>0</v>
      </c>
      <c r="W437" t="e">
        <f t="shared" ca="1" si="75"/>
        <v>#DIV/0!</v>
      </c>
      <c r="X437" t="e">
        <f t="shared" ca="1" si="76"/>
        <v>#DIV/0!</v>
      </c>
      <c r="Y437" t="e">
        <f t="shared" ca="1" si="77"/>
        <v>#DIV/0!</v>
      </c>
    </row>
    <row r="438" spans="1:25">
      <c r="A438" s="1" t="str">
        <f ca="1">IF(A437="","",IF(A437+1&lt;input!$F$15,'Calculations 2'!A437+1,""))</f>
        <v/>
      </c>
      <c r="B438">
        <f t="shared" ca="1" si="80"/>
        <v>0</v>
      </c>
      <c r="C438">
        <f t="shared" ca="1" si="79"/>
        <v>0</v>
      </c>
      <c r="D438">
        <f t="shared" ca="1" si="79"/>
        <v>0</v>
      </c>
      <c r="E438">
        <f t="shared" ca="1" si="79"/>
        <v>0</v>
      </c>
      <c r="F438">
        <f t="shared" ca="1" si="79"/>
        <v>0</v>
      </c>
      <c r="G438">
        <f t="shared" ca="1" si="79"/>
        <v>0</v>
      </c>
      <c r="H438" s="29">
        <f t="shared" ca="1" si="72"/>
        <v>0</v>
      </c>
      <c r="I438">
        <f t="shared" ca="1" si="78"/>
        <v>0</v>
      </c>
      <c r="J438">
        <f t="shared" ca="1" si="78"/>
        <v>0</v>
      </c>
      <c r="K438">
        <f t="shared" ca="1" si="78"/>
        <v>0</v>
      </c>
      <c r="L438">
        <f t="shared" ca="1" si="78"/>
        <v>0</v>
      </c>
      <c r="M438">
        <f t="shared" ca="1" si="78"/>
        <v>0</v>
      </c>
      <c r="N438">
        <f t="shared" ca="1" si="78"/>
        <v>0</v>
      </c>
      <c r="O438" s="29">
        <f t="shared" ca="1" si="73"/>
        <v>0</v>
      </c>
      <c r="P438">
        <f t="shared" ca="1" si="71"/>
        <v>0</v>
      </c>
      <c r="Q438">
        <f t="shared" ca="1" si="71"/>
        <v>0</v>
      </c>
      <c r="R438">
        <f t="shared" ca="1" si="71"/>
        <v>0</v>
      </c>
      <c r="S438">
        <f t="shared" ca="1" si="70"/>
        <v>0</v>
      </c>
      <c r="T438">
        <f t="shared" ca="1" si="70"/>
        <v>0</v>
      </c>
      <c r="U438">
        <f t="shared" ca="1" si="70"/>
        <v>0</v>
      </c>
      <c r="V438" s="29">
        <f t="shared" ca="1" si="74"/>
        <v>0</v>
      </c>
      <c r="W438" t="e">
        <f t="shared" ca="1" si="75"/>
        <v>#DIV/0!</v>
      </c>
      <c r="X438" t="e">
        <f t="shared" ca="1" si="76"/>
        <v>#DIV/0!</v>
      </c>
      <c r="Y438" t="e">
        <f t="shared" ca="1" si="77"/>
        <v>#DIV/0!</v>
      </c>
    </row>
    <row r="439" spans="1:25">
      <c r="A439" s="1" t="str">
        <f ca="1">IF(A438="","",IF(A438+1&lt;input!$F$15,'Calculations 2'!A438+1,""))</f>
        <v/>
      </c>
      <c r="B439">
        <f t="shared" ca="1" si="80"/>
        <v>0</v>
      </c>
      <c r="C439">
        <f t="shared" ca="1" si="79"/>
        <v>0</v>
      </c>
      <c r="D439">
        <f t="shared" ca="1" si="79"/>
        <v>0</v>
      </c>
      <c r="E439">
        <f t="shared" ca="1" si="79"/>
        <v>0</v>
      </c>
      <c r="F439">
        <f t="shared" ca="1" si="79"/>
        <v>0</v>
      </c>
      <c r="G439">
        <f t="shared" ca="1" si="79"/>
        <v>0</v>
      </c>
      <c r="H439" s="29">
        <f t="shared" ca="1" si="72"/>
        <v>0</v>
      </c>
      <c r="I439">
        <f t="shared" ca="1" si="78"/>
        <v>0</v>
      </c>
      <c r="J439">
        <f t="shared" ca="1" si="78"/>
        <v>0</v>
      </c>
      <c r="K439">
        <f t="shared" ca="1" si="78"/>
        <v>0</v>
      </c>
      <c r="L439">
        <f t="shared" ca="1" si="78"/>
        <v>0</v>
      </c>
      <c r="M439">
        <f t="shared" ca="1" si="78"/>
        <v>0</v>
      </c>
      <c r="N439">
        <f t="shared" ca="1" si="78"/>
        <v>0</v>
      </c>
      <c r="O439" s="29">
        <f t="shared" ca="1" si="73"/>
        <v>0</v>
      </c>
      <c r="P439">
        <f t="shared" ca="1" si="71"/>
        <v>0</v>
      </c>
      <c r="Q439">
        <f t="shared" ca="1" si="71"/>
        <v>0</v>
      </c>
      <c r="R439">
        <f t="shared" ca="1" si="71"/>
        <v>0</v>
      </c>
      <c r="S439">
        <f t="shared" ca="1" si="70"/>
        <v>0</v>
      </c>
      <c r="T439">
        <f t="shared" ca="1" si="70"/>
        <v>0</v>
      </c>
      <c r="U439">
        <f t="shared" ca="1" si="70"/>
        <v>0</v>
      </c>
      <c r="V439" s="29">
        <f t="shared" ca="1" si="74"/>
        <v>0</v>
      </c>
      <c r="W439" t="e">
        <f t="shared" ca="1" si="75"/>
        <v>#DIV/0!</v>
      </c>
      <c r="X439" t="e">
        <f t="shared" ca="1" si="76"/>
        <v>#DIV/0!</v>
      </c>
      <c r="Y439" t="e">
        <f t="shared" ca="1" si="77"/>
        <v>#DIV/0!</v>
      </c>
    </row>
    <row r="440" spans="1:25">
      <c r="A440" s="1" t="str">
        <f ca="1">IF(A439="","",IF(A439+1&lt;input!$F$15,'Calculations 2'!A439+1,""))</f>
        <v/>
      </c>
      <c r="B440">
        <f t="shared" ca="1" si="80"/>
        <v>0</v>
      </c>
      <c r="C440">
        <f t="shared" ca="1" si="79"/>
        <v>0</v>
      </c>
      <c r="D440">
        <f t="shared" ca="1" si="79"/>
        <v>0</v>
      </c>
      <c r="E440">
        <f t="shared" ca="1" si="79"/>
        <v>0</v>
      </c>
      <c r="F440">
        <f t="shared" ca="1" si="79"/>
        <v>0</v>
      </c>
      <c r="G440">
        <f t="shared" ca="1" si="79"/>
        <v>0</v>
      </c>
      <c r="H440" s="29">
        <f t="shared" ca="1" si="72"/>
        <v>0</v>
      </c>
      <c r="I440">
        <f t="shared" ca="1" si="78"/>
        <v>0</v>
      </c>
      <c r="J440">
        <f t="shared" ca="1" si="78"/>
        <v>0</v>
      </c>
      <c r="K440">
        <f t="shared" ca="1" si="78"/>
        <v>0</v>
      </c>
      <c r="L440">
        <f t="shared" ca="1" si="78"/>
        <v>0</v>
      </c>
      <c r="M440">
        <f t="shared" ca="1" si="78"/>
        <v>0</v>
      </c>
      <c r="N440">
        <f t="shared" ca="1" si="78"/>
        <v>0</v>
      </c>
      <c r="O440" s="29">
        <f t="shared" ca="1" si="73"/>
        <v>0</v>
      </c>
      <c r="P440">
        <f t="shared" ca="1" si="71"/>
        <v>0</v>
      </c>
      <c r="Q440">
        <f t="shared" ca="1" si="71"/>
        <v>0</v>
      </c>
      <c r="R440">
        <f t="shared" ca="1" si="71"/>
        <v>0</v>
      </c>
      <c r="S440">
        <f t="shared" ca="1" si="70"/>
        <v>0</v>
      </c>
      <c r="T440">
        <f t="shared" ca="1" si="70"/>
        <v>0</v>
      </c>
      <c r="U440">
        <f t="shared" ca="1" si="70"/>
        <v>0</v>
      </c>
      <c r="V440" s="29">
        <f t="shared" ca="1" si="74"/>
        <v>0</v>
      </c>
      <c r="W440" t="e">
        <f t="shared" ca="1" si="75"/>
        <v>#DIV/0!</v>
      </c>
      <c r="X440" t="e">
        <f t="shared" ca="1" si="76"/>
        <v>#DIV/0!</v>
      </c>
      <c r="Y440" t="e">
        <f t="shared" ca="1" si="77"/>
        <v>#DIV/0!</v>
      </c>
    </row>
    <row r="441" spans="1:25">
      <c r="A441" s="1" t="str">
        <f ca="1">IF(A440="","",IF(A440+1&lt;input!$F$15,'Calculations 2'!A440+1,""))</f>
        <v/>
      </c>
      <c r="B441">
        <f t="shared" ca="1" si="80"/>
        <v>0</v>
      </c>
      <c r="C441">
        <f t="shared" ca="1" si="79"/>
        <v>0</v>
      </c>
      <c r="D441">
        <f t="shared" ca="1" si="79"/>
        <v>0</v>
      </c>
      <c r="E441">
        <f t="shared" ca="1" si="79"/>
        <v>0</v>
      </c>
      <c r="F441">
        <f t="shared" ca="1" si="79"/>
        <v>0</v>
      </c>
      <c r="G441">
        <f t="shared" ca="1" si="79"/>
        <v>0</v>
      </c>
      <c r="H441" s="29">
        <f t="shared" ca="1" si="72"/>
        <v>0</v>
      </c>
      <c r="I441">
        <f t="shared" ca="1" si="78"/>
        <v>0</v>
      </c>
      <c r="J441">
        <f t="shared" ca="1" si="78"/>
        <v>0</v>
      </c>
      <c r="K441">
        <f t="shared" ca="1" si="78"/>
        <v>0</v>
      </c>
      <c r="L441">
        <f t="shared" ca="1" si="78"/>
        <v>0</v>
      </c>
      <c r="M441">
        <f t="shared" ca="1" si="78"/>
        <v>0</v>
      </c>
      <c r="N441">
        <f t="shared" ca="1" si="78"/>
        <v>0</v>
      </c>
      <c r="O441" s="29">
        <f t="shared" ca="1" si="73"/>
        <v>0</v>
      </c>
      <c r="P441">
        <f t="shared" ca="1" si="71"/>
        <v>0</v>
      </c>
      <c r="Q441">
        <f t="shared" ca="1" si="71"/>
        <v>0</v>
      </c>
      <c r="R441">
        <f t="shared" ca="1" si="71"/>
        <v>0</v>
      </c>
      <c r="S441">
        <f t="shared" ca="1" si="70"/>
        <v>0</v>
      </c>
      <c r="T441">
        <f t="shared" ca="1" si="70"/>
        <v>0</v>
      </c>
      <c r="U441">
        <f t="shared" ca="1" si="70"/>
        <v>0</v>
      </c>
      <c r="V441" s="29">
        <f t="shared" ca="1" si="74"/>
        <v>0</v>
      </c>
      <c r="W441" t="e">
        <f t="shared" ca="1" si="75"/>
        <v>#DIV/0!</v>
      </c>
      <c r="X441" t="e">
        <f t="shared" ca="1" si="76"/>
        <v>#DIV/0!</v>
      </c>
      <c r="Y441" t="e">
        <f t="shared" ca="1" si="77"/>
        <v>#DIV/0!</v>
      </c>
    </row>
    <row r="442" spans="1:25">
      <c r="A442" s="1" t="str">
        <f ca="1">IF(A441="","",IF(A441+1&lt;input!$F$15,'Calculations 2'!A441+1,""))</f>
        <v/>
      </c>
      <c r="B442">
        <f t="shared" ca="1" si="80"/>
        <v>0</v>
      </c>
      <c r="C442">
        <f t="shared" ca="1" si="79"/>
        <v>0</v>
      </c>
      <c r="D442">
        <f t="shared" ca="1" si="79"/>
        <v>0</v>
      </c>
      <c r="E442">
        <f t="shared" ca="1" si="79"/>
        <v>0</v>
      </c>
      <c r="F442">
        <f t="shared" ca="1" si="79"/>
        <v>0</v>
      </c>
      <c r="G442">
        <f t="shared" ca="1" si="79"/>
        <v>0</v>
      </c>
      <c r="H442" s="29">
        <f t="shared" ca="1" si="72"/>
        <v>0</v>
      </c>
      <c r="I442">
        <f t="shared" ca="1" si="78"/>
        <v>0</v>
      </c>
      <c r="J442">
        <f t="shared" ca="1" si="78"/>
        <v>0</v>
      </c>
      <c r="K442">
        <f t="shared" ca="1" si="78"/>
        <v>0</v>
      </c>
      <c r="L442">
        <f t="shared" ca="1" si="78"/>
        <v>0</v>
      </c>
      <c r="M442">
        <f t="shared" ca="1" si="78"/>
        <v>0</v>
      </c>
      <c r="N442">
        <f t="shared" ca="1" si="78"/>
        <v>0</v>
      </c>
      <c r="O442" s="29">
        <f t="shared" ca="1" si="73"/>
        <v>0</v>
      </c>
      <c r="P442">
        <f t="shared" ca="1" si="71"/>
        <v>0</v>
      </c>
      <c r="Q442">
        <f t="shared" ca="1" si="71"/>
        <v>0</v>
      </c>
      <c r="R442">
        <f t="shared" ca="1" si="71"/>
        <v>0</v>
      </c>
      <c r="S442">
        <f t="shared" ca="1" si="70"/>
        <v>0</v>
      </c>
      <c r="T442">
        <f t="shared" ca="1" si="70"/>
        <v>0</v>
      </c>
      <c r="U442">
        <f t="shared" ca="1" si="70"/>
        <v>0</v>
      </c>
      <c r="V442" s="29">
        <f t="shared" ca="1" si="74"/>
        <v>0</v>
      </c>
      <c r="W442" t="e">
        <f t="shared" ca="1" si="75"/>
        <v>#DIV/0!</v>
      </c>
      <c r="X442" t="e">
        <f t="shared" ca="1" si="76"/>
        <v>#DIV/0!</v>
      </c>
      <c r="Y442" t="e">
        <f t="shared" ca="1" si="77"/>
        <v>#DIV/0!</v>
      </c>
    </row>
    <row r="443" spans="1:25">
      <c r="A443" s="1" t="str">
        <f ca="1">IF(A442="","",IF(A442+1&lt;input!$F$15,'Calculations 2'!A442+1,""))</f>
        <v/>
      </c>
      <c r="B443">
        <f t="shared" ca="1" si="80"/>
        <v>0</v>
      </c>
      <c r="C443">
        <f t="shared" ca="1" si="79"/>
        <v>0</v>
      </c>
      <c r="D443">
        <f t="shared" ca="1" si="79"/>
        <v>0</v>
      </c>
      <c r="E443">
        <f t="shared" ca="1" si="79"/>
        <v>0</v>
      </c>
      <c r="F443">
        <f t="shared" ca="1" si="79"/>
        <v>0</v>
      </c>
      <c r="G443">
        <f t="shared" ca="1" si="79"/>
        <v>0</v>
      </c>
      <c r="H443" s="29">
        <f t="shared" ca="1" si="72"/>
        <v>0</v>
      </c>
      <c r="I443">
        <f t="shared" ca="1" si="78"/>
        <v>0</v>
      </c>
      <c r="J443">
        <f t="shared" ca="1" si="78"/>
        <v>0</v>
      </c>
      <c r="K443">
        <f t="shared" ca="1" si="78"/>
        <v>0</v>
      </c>
      <c r="L443">
        <f t="shared" ca="1" si="78"/>
        <v>0</v>
      </c>
      <c r="M443">
        <f t="shared" ca="1" si="78"/>
        <v>0</v>
      </c>
      <c r="N443">
        <f t="shared" ca="1" si="78"/>
        <v>0</v>
      </c>
      <c r="O443" s="29">
        <f t="shared" ca="1" si="73"/>
        <v>0</v>
      </c>
      <c r="P443">
        <f t="shared" ca="1" si="71"/>
        <v>0</v>
      </c>
      <c r="Q443">
        <f t="shared" ca="1" si="71"/>
        <v>0</v>
      </c>
      <c r="R443">
        <f t="shared" ca="1" si="71"/>
        <v>0</v>
      </c>
      <c r="S443">
        <f t="shared" ca="1" si="70"/>
        <v>0</v>
      </c>
      <c r="T443">
        <f t="shared" ca="1" si="70"/>
        <v>0</v>
      </c>
      <c r="U443">
        <f t="shared" ca="1" si="70"/>
        <v>0</v>
      </c>
      <c r="V443" s="29">
        <f t="shared" ca="1" si="74"/>
        <v>0</v>
      </c>
      <c r="W443" t="e">
        <f t="shared" ca="1" si="75"/>
        <v>#DIV/0!</v>
      </c>
      <c r="X443" t="e">
        <f t="shared" ca="1" si="76"/>
        <v>#DIV/0!</v>
      </c>
      <c r="Y443" t="e">
        <f t="shared" ca="1" si="77"/>
        <v>#DIV/0!</v>
      </c>
    </row>
    <row r="444" spans="1:25">
      <c r="A444" s="1" t="str">
        <f ca="1">IF(A443="","",IF(A443+1&lt;input!$F$15,'Calculations 2'!A443+1,""))</f>
        <v/>
      </c>
      <c r="B444">
        <f t="shared" ca="1" si="80"/>
        <v>0</v>
      </c>
      <c r="C444">
        <f t="shared" ca="1" si="79"/>
        <v>0</v>
      </c>
      <c r="D444">
        <f t="shared" ca="1" si="79"/>
        <v>0</v>
      </c>
      <c r="E444">
        <f t="shared" ca="1" si="79"/>
        <v>0</v>
      </c>
      <c r="F444">
        <f t="shared" ca="1" si="79"/>
        <v>0</v>
      </c>
      <c r="G444">
        <f t="shared" ca="1" si="79"/>
        <v>0</v>
      </c>
      <c r="H444" s="29">
        <f t="shared" ca="1" si="72"/>
        <v>0</v>
      </c>
      <c r="I444">
        <f t="shared" ca="1" si="78"/>
        <v>0</v>
      </c>
      <c r="J444">
        <f t="shared" ca="1" si="78"/>
        <v>0</v>
      </c>
      <c r="K444">
        <f t="shared" ca="1" si="78"/>
        <v>0</v>
      </c>
      <c r="L444">
        <f t="shared" ca="1" si="78"/>
        <v>0</v>
      </c>
      <c r="M444">
        <f t="shared" ca="1" si="78"/>
        <v>0</v>
      </c>
      <c r="N444">
        <f t="shared" ca="1" si="78"/>
        <v>0</v>
      </c>
      <c r="O444" s="29">
        <f t="shared" ca="1" si="73"/>
        <v>0</v>
      </c>
      <c r="P444">
        <f t="shared" ca="1" si="71"/>
        <v>0</v>
      </c>
      <c r="Q444">
        <f t="shared" ca="1" si="71"/>
        <v>0</v>
      </c>
      <c r="R444">
        <f t="shared" ca="1" si="71"/>
        <v>0</v>
      </c>
      <c r="S444">
        <f t="shared" ca="1" si="70"/>
        <v>0</v>
      </c>
      <c r="T444">
        <f t="shared" ca="1" si="70"/>
        <v>0</v>
      </c>
      <c r="U444">
        <f t="shared" ca="1" si="70"/>
        <v>0</v>
      </c>
      <c r="V444" s="29">
        <f t="shared" ca="1" si="74"/>
        <v>0</v>
      </c>
      <c r="W444" t="e">
        <f t="shared" ca="1" si="75"/>
        <v>#DIV/0!</v>
      </c>
      <c r="X444" t="e">
        <f t="shared" ca="1" si="76"/>
        <v>#DIV/0!</v>
      </c>
      <c r="Y444" t="e">
        <f t="shared" ca="1" si="77"/>
        <v>#DIV/0!</v>
      </c>
    </row>
    <row r="445" spans="1:25">
      <c r="A445" s="1" t="str">
        <f ca="1">IF(A444="","",IF(A444+1&lt;input!$F$15,'Calculations 2'!A444+1,""))</f>
        <v/>
      </c>
      <c r="B445">
        <f t="shared" ca="1" si="80"/>
        <v>0</v>
      </c>
      <c r="C445">
        <f t="shared" ca="1" si="79"/>
        <v>0</v>
      </c>
      <c r="D445">
        <f t="shared" ca="1" si="79"/>
        <v>0</v>
      </c>
      <c r="E445">
        <f t="shared" ca="1" si="79"/>
        <v>0</v>
      </c>
      <c r="F445">
        <f t="shared" ca="1" si="79"/>
        <v>0</v>
      </c>
      <c r="G445">
        <f t="shared" ca="1" si="79"/>
        <v>0</v>
      </c>
      <c r="H445" s="29">
        <f t="shared" ca="1" si="72"/>
        <v>0</v>
      </c>
      <c r="I445">
        <f t="shared" ca="1" si="78"/>
        <v>0</v>
      </c>
      <c r="J445">
        <f t="shared" ca="1" si="78"/>
        <v>0</v>
      </c>
      <c r="K445">
        <f t="shared" ca="1" si="78"/>
        <v>0</v>
      </c>
      <c r="L445">
        <f t="shared" ca="1" si="78"/>
        <v>0</v>
      </c>
      <c r="M445">
        <f t="shared" ca="1" si="78"/>
        <v>0</v>
      </c>
      <c r="N445">
        <f t="shared" ca="1" si="78"/>
        <v>0</v>
      </c>
      <c r="O445" s="29">
        <f t="shared" ca="1" si="73"/>
        <v>0</v>
      </c>
      <c r="P445">
        <f t="shared" ca="1" si="71"/>
        <v>0</v>
      </c>
      <c r="Q445">
        <f t="shared" ca="1" si="71"/>
        <v>0</v>
      </c>
      <c r="R445">
        <f t="shared" ca="1" si="71"/>
        <v>0</v>
      </c>
      <c r="S445">
        <f t="shared" ca="1" si="70"/>
        <v>0</v>
      </c>
      <c r="T445">
        <f t="shared" ca="1" si="70"/>
        <v>0</v>
      </c>
      <c r="U445">
        <f t="shared" ca="1" si="70"/>
        <v>0</v>
      </c>
      <c r="V445" s="29">
        <f t="shared" ca="1" si="74"/>
        <v>0</v>
      </c>
      <c r="W445" t="e">
        <f t="shared" ca="1" si="75"/>
        <v>#DIV/0!</v>
      </c>
      <c r="X445" t="e">
        <f t="shared" ca="1" si="76"/>
        <v>#DIV/0!</v>
      </c>
      <c r="Y445" t="e">
        <f t="shared" ca="1" si="77"/>
        <v>#DIV/0!</v>
      </c>
    </row>
    <row r="446" spans="1:25">
      <c r="A446" s="1" t="str">
        <f ca="1">IF(A445="","",IF(A445+1&lt;input!$F$15,'Calculations 2'!A445+1,""))</f>
        <v/>
      </c>
      <c r="B446">
        <f t="shared" ca="1" si="80"/>
        <v>0</v>
      </c>
      <c r="C446">
        <f t="shared" ca="1" si="79"/>
        <v>0</v>
      </c>
      <c r="D446">
        <f t="shared" ca="1" si="79"/>
        <v>0</v>
      </c>
      <c r="E446">
        <f t="shared" ca="1" si="79"/>
        <v>0</v>
      </c>
      <c r="F446">
        <f t="shared" ca="1" si="79"/>
        <v>0</v>
      </c>
      <c r="G446">
        <f t="shared" ca="1" si="79"/>
        <v>0</v>
      </c>
      <c r="H446" s="29">
        <f t="shared" ca="1" si="72"/>
        <v>0</v>
      </c>
      <c r="I446">
        <f t="shared" ca="1" si="78"/>
        <v>0</v>
      </c>
      <c r="J446">
        <f t="shared" ca="1" si="78"/>
        <v>0</v>
      </c>
      <c r="K446">
        <f t="shared" ca="1" si="78"/>
        <v>0</v>
      </c>
      <c r="L446">
        <f t="shared" ca="1" si="78"/>
        <v>0</v>
      </c>
      <c r="M446">
        <f t="shared" ca="1" si="78"/>
        <v>0</v>
      </c>
      <c r="N446">
        <f t="shared" ca="1" si="78"/>
        <v>0</v>
      </c>
      <c r="O446" s="29">
        <f t="shared" ca="1" si="73"/>
        <v>0</v>
      </c>
      <c r="P446">
        <f t="shared" ca="1" si="71"/>
        <v>0</v>
      </c>
      <c r="Q446">
        <f t="shared" ca="1" si="71"/>
        <v>0</v>
      </c>
      <c r="R446">
        <f t="shared" ca="1" si="71"/>
        <v>0</v>
      </c>
      <c r="S446">
        <f t="shared" ca="1" si="70"/>
        <v>0</v>
      </c>
      <c r="T446">
        <f t="shared" ca="1" si="70"/>
        <v>0</v>
      </c>
      <c r="U446">
        <f t="shared" ca="1" si="70"/>
        <v>0</v>
      </c>
      <c r="V446" s="29">
        <f t="shared" ca="1" si="74"/>
        <v>0</v>
      </c>
      <c r="W446" t="e">
        <f t="shared" ca="1" si="75"/>
        <v>#DIV/0!</v>
      </c>
      <c r="X446" t="e">
        <f t="shared" ca="1" si="76"/>
        <v>#DIV/0!</v>
      </c>
      <c r="Y446" t="e">
        <f t="shared" ca="1" si="77"/>
        <v>#DIV/0!</v>
      </c>
    </row>
    <row r="447" spans="1:25">
      <c r="A447" s="1" t="str">
        <f ca="1">IF(A446="","",IF(A446+1&lt;input!$F$15,'Calculations 2'!A446+1,""))</f>
        <v/>
      </c>
      <c r="B447">
        <f t="shared" ca="1" si="80"/>
        <v>0</v>
      </c>
      <c r="C447">
        <f t="shared" ca="1" si="79"/>
        <v>0</v>
      </c>
      <c r="D447">
        <f t="shared" ca="1" si="79"/>
        <v>0</v>
      </c>
      <c r="E447">
        <f t="shared" ca="1" si="79"/>
        <v>0</v>
      </c>
      <c r="F447">
        <f t="shared" ca="1" si="79"/>
        <v>0</v>
      </c>
      <c r="G447">
        <f t="shared" ca="1" si="79"/>
        <v>0</v>
      </c>
      <c r="H447" s="29">
        <f t="shared" ca="1" si="72"/>
        <v>0</v>
      </c>
      <c r="I447">
        <f t="shared" ca="1" si="78"/>
        <v>0</v>
      </c>
      <c r="J447">
        <f t="shared" ca="1" si="78"/>
        <v>0</v>
      </c>
      <c r="K447">
        <f t="shared" ca="1" si="78"/>
        <v>0</v>
      </c>
      <c r="L447">
        <f t="shared" ca="1" si="78"/>
        <v>0</v>
      </c>
      <c r="M447">
        <f t="shared" ca="1" si="78"/>
        <v>0</v>
      </c>
      <c r="N447">
        <f t="shared" ca="1" si="78"/>
        <v>0</v>
      </c>
      <c r="O447" s="29">
        <f t="shared" ca="1" si="73"/>
        <v>0</v>
      </c>
      <c r="P447">
        <f t="shared" ca="1" si="71"/>
        <v>0</v>
      </c>
      <c r="Q447">
        <f t="shared" ca="1" si="71"/>
        <v>0</v>
      </c>
      <c r="R447">
        <f t="shared" ca="1" si="71"/>
        <v>0</v>
      </c>
      <c r="S447">
        <f t="shared" ca="1" si="70"/>
        <v>0</v>
      </c>
      <c r="T447">
        <f t="shared" ca="1" si="70"/>
        <v>0</v>
      </c>
      <c r="U447">
        <f t="shared" ca="1" si="70"/>
        <v>0</v>
      </c>
      <c r="V447" s="29">
        <f t="shared" ca="1" si="74"/>
        <v>0</v>
      </c>
      <c r="W447" t="e">
        <f t="shared" ca="1" si="75"/>
        <v>#DIV/0!</v>
      </c>
      <c r="X447" t="e">
        <f t="shared" ca="1" si="76"/>
        <v>#DIV/0!</v>
      </c>
      <c r="Y447" t="e">
        <f t="shared" ca="1" si="77"/>
        <v>#DIV/0!</v>
      </c>
    </row>
    <row r="448" spans="1:25">
      <c r="A448" s="1" t="str">
        <f ca="1">IF(A447="","",IF(A447+1&lt;input!$F$15,'Calculations 2'!A447+1,""))</f>
        <v/>
      </c>
      <c r="B448">
        <f t="shared" ca="1" si="80"/>
        <v>0</v>
      </c>
      <c r="C448">
        <f t="shared" ca="1" si="79"/>
        <v>0</v>
      </c>
      <c r="D448">
        <f t="shared" ca="1" si="79"/>
        <v>0</v>
      </c>
      <c r="E448">
        <f t="shared" ca="1" si="79"/>
        <v>0</v>
      </c>
      <c r="F448">
        <f t="shared" ca="1" si="79"/>
        <v>0</v>
      </c>
      <c r="G448">
        <f t="shared" ca="1" si="79"/>
        <v>0</v>
      </c>
      <c r="H448" s="29">
        <f t="shared" ca="1" si="72"/>
        <v>0</v>
      </c>
      <c r="I448">
        <f t="shared" ca="1" si="78"/>
        <v>0</v>
      </c>
      <c r="J448">
        <f t="shared" ca="1" si="78"/>
        <v>0</v>
      </c>
      <c r="K448">
        <f t="shared" ca="1" si="78"/>
        <v>0</v>
      </c>
      <c r="L448">
        <f t="shared" ca="1" si="78"/>
        <v>0</v>
      </c>
      <c r="M448">
        <f t="shared" ca="1" si="78"/>
        <v>0</v>
      </c>
      <c r="N448">
        <f t="shared" ca="1" si="78"/>
        <v>0</v>
      </c>
      <c r="O448" s="29">
        <f t="shared" ca="1" si="73"/>
        <v>0</v>
      </c>
      <c r="P448">
        <f t="shared" ca="1" si="71"/>
        <v>0</v>
      </c>
      <c r="Q448">
        <f t="shared" ca="1" si="71"/>
        <v>0</v>
      </c>
      <c r="R448">
        <f t="shared" ca="1" si="71"/>
        <v>0</v>
      </c>
      <c r="S448">
        <f t="shared" ca="1" si="70"/>
        <v>0</v>
      </c>
      <c r="T448">
        <f t="shared" ca="1" si="70"/>
        <v>0</v>
      </c>
      <c r="U448">
        <f t="shared" ca="1" si="70"/>
        <v>0</v>
      </c>
      <c r="V448" s="29">
        <f t="shared" ca="1" si="74"/>
        <v>0</v>
      </c>
      <c r="W448" t="e">
        <f t="shared" ca="1" si="75"/>
        <v>#DIV/0!</v>
      </c>
      <c r="X448" t="e">
        <f t="shared" ca="1" si="76"/>
        <v>#DIV/0!</v>
      </c>
      <c r="Y448" t="e">
        <f t="shared" ca="1" si="77"/>
        <v>#DIV/0!</v>
      </c>
    </row>
    <row r="449" spans="1:25">
      <c r="A449" s="1" t="str">
        <f ca="1">IF(A448="","",IF(A448+1&lt;input!$F$15,'Calculations 2'!A448+1,""))</f>
        <v/>
      </c>
      <c r="B449">
        <f t="shared" ca="1" si="80"/>
        <v>0</v>
      </c>
      <c r="C449">
        <f t="shared" ca="1" si="79"/>
        <v>0</v>
      </c>
      <c r="D449">
        <f t="shared" ca="1" si="79"/>
        <v>0</v>
      </c>
      <c r="E449">
        <f t="shared" ca="1" si="79"/>
        <v>0</v>
      </c>
      <c r="F449">
        <f t="shared" ca="1" si="79"/>
        <v>0</v>
      </c>
      <c r="G449">
        <f t="shared" ca="1" si="79"/>
        <v>0</v>
      </c>
      <c r="H449" s="29">
        <f t="shared" ca="1" si="72"/>
        <v>0</v>
      </c>
      <c r="I449">
        <f t="shared" ca="1" si="78"/>
        <v>0</v>
      </c>
      <c r="J449">
        <f t="shared" ca="1" si="78"/>
        <v>0</v>
      </c>
      <c r="K449">
        <f t="shared" ca="1" si="78"/>
        <v>0</v>
      </c>
      <c r="L449">
        <f t="shared" ca="1" si="78"/>
        <v>0</v>
      </c>
      <c r="M449">
        <f t="shared" ca="1" si="78"/>
        <v>0</v>
      </c>
      <c r="N449">
        <f t="shared" ca="1" si="78"/>
        <v>0</v>
      </c>
      <c r="O449" s="29">
        <f t="shared" ca="1" si="73"/>
        <v>0</v>
      </c>
      <c r="P449">
        <f t="shared" ca="1" si="71"/>
        <v>0</v>
      </c>
      <c r="Q449">
        <f t="shared" ca="1" si="71"/>
        <v>0</v>
      </c>
      <c r="R449">
        <f t="shared" ca="1" si="71"/>
        <v>0</v>
      </c>
      <c r="S449">
        <f t="shared" ca="1" si="70"/>
        <v>0</v>
      </c>
      <c r="T449">
        <f t="shared" ca="1" si="70"/>
        <v>0</v>
      </c>
      <c r="U449">
        <f t="shared" ca="1" si="70"/>
        <v>0</v>
      </c>
      <c r="V449" s="29">
        <f t="shared" ca="1" si="74"/>
        <v>0</v>
      </c>
      <c r="W449" t="e">
        <f t="shared" ca="1" si="75"/>
        <v>#DIV/0!</v>
      </c>
      <c r="X449" t="e">
        <f t="shared" ca="1" si="76"/>
        <v>#DIV/0!</v>
      </c>
      <c r="Y449" t="e">
        <f t="shared" ca="1" si="77"/>
        <v>#DIV/0!</v>
      </c>
    </row>
    <row r="450" spans="1:25">
      <c r="A450" s="1" t="str">
        <f ca="1">IF(A449="","",IF(A449+1&lt;input!$F$15,'Calculations 2'!A449+1,""))</f>
        <v/>
      </c>
      <c r="B450">
        <f t="shared" ca="1" si="80"/>
        <v>0</v>
      </c>
      <c r="C450">
        <f t="shared" ca="1" si="79"/>
        <v>0</v>
      </c>
      <c r="D450">
        <f t="shared" ca="1" si="79"/>
        <v>0</v>
      </c>
      <c r="E450">
        <f t="shared" ca="1" si="79"/>
        <v>0</v>
      </c>
      <c r="F450">
        <f t="shared" ca="1" si="79"/>
        <v>0</v>
      </c>
      <c r="G450">
        <f t="shared" ca="1" si="79"/>
        <v>0</v>
      </c>
      <c r="H450" s="29">
        <f t="shared" ca="1" si="72"/>
        <v>0</v>
      </c>
      <c r="I450">
        <f t="shared" ca="1" si="78"/>
        <v>0</v>
      </c>
      <c r="J450">
        <f t="shared" ca="1" si="78"/>
        <v>0</v>
      </c>
      <c r="K450">
        <f t="shared" ca="1" si="78"/>
        <v>0</v>
      </c>
      <c r="L450">
        <f t="shared" ca="1" si="78"/>
        <v>0</v>
      </c>
      <c r="M450">
        <f t="shared" ca="1" si="78"/>
        <v>0</v>
      </c>
      <c r="N450">
        <f t="shared" ca="1" si="78"/>
        <v>0</v>
      </c>
      <c r="O450" s="29">
        <f t="shared" ca="1" si="73"/>
        <v>0</v>
      </c>
      <c r="P450">
        <f t="shared" ca="1" si="71"/>
        <v>0</v>
      </c>
      <c r="Q450">
        <f t="shared" ca="1" si="71"/>
        <v>0</v>
      </c>
      <c r="R450">
        <f t="shared" ca="1" si="71"/>
        <v>0</v>
      </c>
      <c r="S450">
        <f t="shared" ca="1" si="70"/>
        <v>0</v>
      </c>
      <c r="T450">
        <f t="shared" ca="1" si="70"/>
        <v>0</v>
      </c>
      <c r="U450">
        <f t="shared" ca="1" si="70"/>
        <v>0</v>
      </c>
      <c r="V450" s="29">
        <f t="shared" ca="1" si="74"/>
        <v>0</v>
      </c>
      <c r="W450" t="e">
        <f t="shared" ca="1" si="75"/>
        <v>#DIV/0!</v>
      </c>
      <c r="X450" t="e">
        <f t="shared" ca="1" si="76"/>
        <v>#DIV/0!</v>
      </c>
      <c r="Y450" t="e">
        <f t="shared" ca="1" si="77"/>
        <v>#DIV/0!</v>
      </c>
    </row>
    <row r="451" spans="1:25">
      <c r="A451" s="1" t="str">
        <f ca="1">IF(A450="","",IF(A450+1&lt;input!$F$15,'Calculations 2'!A450+1,""))</f>
        <v/>
      </c>
      <c r="B451">
        <f t="shared" ca="1" si="80"/>
        <v>0</v>
      </c>
      <c r="C451">
        <f t="shared" ca="1" si="79"/>
        <v>0</v>
      </c>
      <c r="D451">
        <f t="shared" ca="1" si="79"/>
        <v>0</v>
      </c>
      <c r="E451">
        <f t="shared" ca="1" si="79"/>
        <v>0</v>
      </c>
      <c r="F451">
        <f t="shared" ca="1" si="79"/>
        <v>0</v>
      </c>
      <c r="G451">
        <f t="shared" ca="1" si="79"/>
        <v>0</v>
      </c>
      <c r="H451" s="29">
        <f t="shared" ca="1" si="72"/>
        <v>0</v>
      </c>
      <c r="I451">
        <f t="shared" ca="1" si="78"/>
        <v>0</v>
      </c>
      <c r="J451">
        <f t="shared" ca="1" si="78"/>
        <v>0</v>
      </c>
      <c r="K451">
        <f t="shared" ca="1" si="78"/>
        <v>0</v>
      </c>
      <c r="L451">
        <f t="shared" ca="1" si="78"/>
        <v>0</v>
      </c>
      <c r="M451">
        <f t="shared" ca="1" si="78"/>
        <v>0</v>
      </c>
      <c r="N451">
        <f t="shared" ca="1" si="78"/>
        <v>0</v>
      </c>
      <c r="O451" s="29">
        <f t="shared" ca="1" si="73"/>
        <v>0</v>
      </c>
      <c r="P451">
        <f t="shared" ca="1" si="71"/>
        <v>0</v>
      </c>
      <c r="Q451">
        <f t="shared" ca="1" si="71"/>
        <v>0</v>
      </c>
      <c r="R451">
        <f t="shared" ca="1" si="71"/>
        <v>0</v>
      </c>
      <c r="S451">
        <f t="shared" ca="1" si="70"/>
        <v>0</v>
      </c>
      <c r="T451">
        <f t="shared" ca="1" si="70"/>
        <v>0</v>
      </c>
      <c r="U451">
        <f t="shared" ca="1" si="70"/>
        <v>0</v>
      </c>
      <c r="V451" s="29">
        <f t="shared" ca="1" si="74"/>
        <v>0</v>
      </c>
      <c r="W451" t="e">
        <f t="shared" ca="1" si="75"/>
        <v>#DIV/0!</v>
      </c>
      <c r="X451" t="e">
        <f t="shared" ca="1" si="76"/>
        <v>#DIV/0!</v>
      </c>
      <c r="Y451" t="e">
        <f t="shared" ca="1" si="77"/>
        <v>#DIV/0!</v>
      </c>
    </row>
    <row r="452" spans="1:25">
      <c r="A452" s="1" t="str">
        <f ca="1">IF(A451="","",IF(A451+1&lt;input!$F$15,'Calculations 2'!A451+1,""))</f>
        <v/>
      </c>
      <c r="B452">
        <f t="shared" ca="1" si="80"/>
        <v>0</v>
      </c>
      <c r="C452">
        <f t="shared" ca="1" si="79"/>
        <v>0</v>
      </c>
      <c r="D452">
        <f t="shared" ca="1" si="79"/>
        <v>0</v>
      </c>
      <c r="E452">
        <f t="shared" ca="1" si="79"/>
        <v>0</v>
      </c>
      <c r="F452">
        <f t="shared" ca="1" si="79"/>
        <v>0</v>
      </c>
      <c r="G452">
        <f t="shared" ca="1" si="79"/>
        <v>0</v>
      </c>
      <c r="H452" s="29">
        <f t="shared" ca="1" si="72"/>
        <v>0</v>
      </c>
      <c r="I452">
        <f t="shared" ca="1" si="78"/>
        <v>0</v>
      </c>
      <c r="J452">
        <f t="shared" ca="1" si="78"/>
        <v>0</v>
      </c>
      <c r="K452">
        <f t="shared" ca="1" si="78"/>
        <v>0</v>
      </c>
      <c r="L452">
        <f t="shared" ca="1" si="78"/>
        <v>0</v>
      </c>
      <c r="M452">
        <f t="shared" ca="1" si="78"/>
        <v>0</v>
      </c>
      <c r="N452">
        <f t="shared" ca="1" si="78"/>
        <v>0</v>
      </c>
      <c r="O452" s="29">
        <f t="shared" ca="1" si="73"/>
        <v>0</v>
      </c>
      <c r="P452">
        <f t="shared" ca="1" si="71"/>
        <v>0</v>
      </c>
      <c r="Q452">
        <f t="shared" ca="1" si="71"/>
        <v>0</v>
      </c>
      <c r="R452">
        <f t="shared" ca="1" si="71"/>
        <v>0</v>
      </c>
      <c r="S452">
        <f t="shared" ca="1" si="70"/>
        <v>0</v>
      </c>
      <c r="T452">
        <f t="shared" ca="1" si="70"/>
        <v>0</v>
      </c>
      <c r="U452">
        <f t="shared" ca="1" si="70"/>
        <v>0</v>
      </c>
      <c r="V452" s="29">
        <f t="shared" ca="1" si="74"/>
        <v>0</v>
      </c>
      <c r="W452" t="e">
        <f t="shared" ca="1" si="75"/>
        <v>#DIV/0!</v>
      </c>
      <c r="X452" t="e">
        <f t="shared" ca="1" si="76"/>
        <v>#DIV/0!</v>
      </c>
      <c r="Y452" t="e">
        <f t="shared" ca="1" si="77"/>
        <v>#DIV/0!</v>
      </c>
    </row>
    <row r="453" spans="1:25">
      <c r="A453" s="1" t="str">
        <f ca="1">IF(A452="","",IF(A452+1&lt;input!$F$15,'Calculations 2'!A452+1,""))</f>
        <v/>
      </c>
      <c r="B453">
        <f t="shared" ca="1" si="80"/>
        <v>0</v>
      </c>
      <c r="C453">
        <f t="shared" ca="1" si="79"/>
        <v>0</v>
      </c>
      <c r="D453">
        <f t="shared" ca="1" si="79"/>
        <v>0</v>
      </c>
      <c r="E453">
        <f t="shared" ca="1" si="79"/>
        <v>0</v>
      </c>
      <c r="F453">
        <f t="shared" ca="1" si="79"/>
        <v>0</v>
      </c>
      <c r="G453">
        <f t="shared" ca="1" si="79"/>
        <v>0</v>
      </c>
      <c r="H453" s="29">
        <f t="shared" ca="1" si="72"/>
        <v>0</v>
      </c>
      <c r="I453">
        <f t="shared" ca="1" si="78"/>
        <v>0</v>
      </c>
      <c r="J453">
        <f t="shared" ca="1" si="78"/>
        <v>0</v>
      </c>
      <c r="K453">
        <f t="shared" ca="1" si="78"/>
        <v>0</v>
      </c>
      <c r="L453">
        <f t="shared" ca="1" si="78"/>
        <v>0</v>
      </c>
      <c r="M453">
        <f t="shared" ca="1" si="78"/>
        <v>0</v>
      </c>
      <c r="N453">
        <f t="shared" ca="1" si="78"/>
        <v>0</v>
      </c>
      <c r="O453" s="29">
        <f t="shared" ca="1" si="73"/>
        <v>0</v>
      </c>
      <c r="P453">
        <f t="shared" ca="1" si="71"/>
        <v>0</v>
      </c>
      <c r="Q453">
        <f t="shared" ca="1" si="71"/>
        <v>0</v>
      </c>
      <c r="R453">
        <f t="shared" ca="1" si="71"/>
        <v>0</v>
      </c>
      <c r="S453">
        <f t="shared" ca="1" si="70"/>
        <v>0</v>
      </c>
      <c r="T453">
        <f t="shared" ca="1" si="70"/>
        <v>0</v>
      </c>
      <c r="U453">
        <f t="shared" ca="1" si="70"/>
        <v>0</v>
      </c>
      <c r="V453" s="29">
        <f t="shared" ca="1" si="74"/>
        <v>0</v>
      </c>
      <c r="W453" t="e">
        <f t="shared" ca="1" si="75"/>
        <v>#DIV/0!</v>
      </c>
      <c r="X453" t="e">
        <f t="shared" ca="1" si="76"/>
        <v>#DIV/0!</v>
      </c>
      <c r="Y453" t="e">
        <f t="shared" ca="1" si="77"/>
        <v>#DIV/0!</v>
      </c>
    </row>
    <row r="454" spans="1:25">
      <c r="A454" s="1" t="str">
        <f ca="1">IF(A453="","",IF(A453+1&lt;input!$F$15,'Calculations 2'!A453+1,""))</f>
        <v/>
      </c>
      <c r="B454">
        <f t="shared" ca="1" si="80"/>
        <v>0</v>
      </c>
      <c r="C454">
        <f t="shared" ca="1" si="79"/>
        <v>0</v>
      </c>
      <c r="D454">
        <f t="shared" ca="1" si="79"/>
        <v>0</v>
      </c>
      <c r="E454">
        <f t="shared" ca="1" si="79"/>
        <v>0</v>
      </c>
      <c r="F454">
        <f t="shared" ca="1" si="79"/>
        <v>0</v>
      </c>
      <c r="G454">
        <f t="shared" ca="1" si="79"/>
        <v>0</v>
      </c>
      <c r="H454" s="29">
        <f t="shared" ca="1" si="72"/>
        <v>0</v>
      </c>
      <c r="I454">
        <f t="shared" ca="1" si="78"/>
        <v>0</v>
      </c>
      <c r="J454">
        <f t="shared" ca="1" si="78"/>
        <v>0</v>
      </c>
      <c r="K454">
        <f t="shared" ca="1" si="78"/>
        <v>0</v>
      </c>
      <c r="L454">
        <f t="shared" ca="1" si="78"/>
        <v>0</v>
      </c>
      <c r="M454">
        <f t="shared" ca="1" si="78"/>
        <v>0</v>
      </c>
      <c r="N454">
        <f t="shared" ca="1" si="78"/>
        <v>0</v>
      </c>
      <c r="O454" s="29">
        <f t="shared" ca="1" si="73"/>
        <v>0</v>
      </c>
      <c r="P454">
        <f t="shared" ca="1" si="71"/>
        <v>0</v>
      </c>
      <c r="Q454">
        <f t="shared" ca="1" si="71"/>
        <v>0</v>
      </c>
      <c r="R454">
        <f t="shared" ca="1" si="71"/>
        <v>0</v>
      </c>
      <c r="S454">
        <f t="shared" ca="1" si="70"/>
        <v>0</v>
      </c>
      <c r="T454">
        <f t="shared" ca="1" si="70"/>
        <v>0</v>
      </c>
      <c r="U454">
        <f t="shared" ca="1" si="70"/>
        <v>0</v>
      </c>
      <c r="V454" s="29">
        <f t="shared" ca="1" si="74"/>
        <v>0</v>
      </c>
      <c r="W454" t="e">
        <f t="shared" ca="1" si="75"/>
        <v>#DIV/0!</v>
      </c>
      <c r="X454" t="e">
        <f t="shared" ca="1" si="76"/>
        <v>#DIV/0!</v>
      </c>
      <c r="Y454" t="e">
        <f t="shared" ca="1" si="77"/>
        <v>#DIV/0!</v>
      </c>
    </row>
    <row r="455" spans="1:25">
      <c r="A455" s="1" t="str">
        <f ca="1">IF(A454="","",IF(A454+1&lt;input!$F$15,'Calculations 2'!A454+1,""))</f>
        <v/>
      </c>
      <c r="B455">
        <f t="shared" ca="1" si="80"/>
        <v>0</v>
      </c>
      <c r="C455">
        <f t="shared" ca="1" si="79"/>
        <v>0</v>
      </c>
      <c r="D455">
        <f t="shared" ca="1" si="79"/>
        <v>0</v>
      </c>
      <c r="E455">
        <f t="shared" ca="1" si="79"/>
        <v>0</v>
      </c>
      <c r="F455">
        <f t="shared" ca="1" si="79"/>
        <v>0</v>
      </c>
      <c r="G455">
        <f t="shared" ca="1" si="79"/>
        <v>0</v>
      </c>
      <c r="H455" s="29">
        <f t="shared" ca="1" si="72"/>
        <v>0</v>
      </c>
      <c r="I455">
        <f t="shared" ca="1" si="78"/>
        <v>0</v>
      </c>
      <c r="J455">
        <f t="shared" ca="1" si="78"/>
        <v>0</v>
      </c>
      <c r="K455">
        <f t="shared" ca="1" si="78"/>
        <v>0</v>
      </c>
      <c r="L455">
        <f t="shared" ca="1" si="78"/>
        <v>0</v>
      </c>
      <c r="M455">
        <f t="shared" ca="1" si="78"/>
        <v>0</v>
      </c>
      <c r="N455">
        <f t="shared" ca="1" si="78"/>
        <v>0</v>
      </c>
      <c r="O455" s="29">
        <f t="shared" ca="1" si="73"/>
        <v>0</v>
      </c>
      <c r="P455">
        <f t="shared" ca="1" si="71"/>
        <v>0</v>
      </c>
      <c r="Q455">
        <f t="shared" ca="1" si="71"/>
        <v>0</v>
      </c>
      <c r="R455">
        <f t="shared" ca="1" si="71"/>
        <v>0</v>
      </c>
      <c r="S455">
        <f t="shared" ca="1" si="70"/>
        <v>0</v>
      </c>
      <c r="T455">
        <f t="shared" ca="1" si="70"/>
        <v>0</v>
      </c>
      <c r="U455">
        <f t="shared" ca="1" si="70"/>
        <v>0</v>
      </c>
      <c r="V455" s="29">
        <f t="shared" ca="1" si="74"/>
        <v>0</v>
      </c>
      <c r="W455" t="e">
        <f t="shared" ca="1" si="75"/>
        <v>#DIV/0!</v>
      </c>
      <c r="X455" t="e">
        <f t="shared" ca="1" si="76"/>
        <v>#DIV/0!</v>
      </c>
      <c r="Y455" t="e">
        <f t="shared" ca="1" si="77"/>
        <v>#DIV/0!</v>
      </c>
    </row>
    <row r="456" spans="1:25">
      <c r="A456" s="1" t="str">
        <f ca="1">IF(A455="","",IF(A455+1&lt;input!$F$15,'Calculations 2'!A455+1,""))</f>
        <v/>
      </c>
      <c r="B456">
        <f t="shared" ca="1" si="80"/>
        <v>0</v>
      </c>
      <c r="C456">
        <f t="shared" ca="1" si="79"/>
        <v>0</v>
      </c>
      <c r="D456">
        <f t="shared" ca="1" si="79"/>
        <v>0</v>
      </c>
      <c r="E456">
        <f t="shared" ca="1" si="79"/>
        <v>0</v>
      </c>
      <c r="F456">
        <f t="shared" ca="1" si="79"/>
        <v>0</v>
      </c>
      <c r="G456">
        <f t="shared" ca="1" si="79"/>
        <v>0</v>
      </c>
      <c r="H456" s="29">
        <f t="shared" ca="1" si="72"/>
        <v>0</v>
      </c>
      <c r="I456">
        <f t="shared" ref="I456:N498" ca="1" si="81">IF($A456&gt;=I$14,I$13,0)</f>
        <v>0</v>
      </c>
      <c r="J456">
        <f t="shared" ca="1" si="81"/>
        <v>0</v>
      </c>
      <c r="K456">
        <f t="shared" ca="1" si="81"/>
        <v>0</v>
      </c>
      <c r="L456">
        <f t="shared" ca="1" si="81"/>
        <v>0</v>
      </c>
      <c r="M456">
        <f t="shared" ca="1" si="81"/>
        <v>0</v>
      </c>
      <c r="N456">
        <f t="shared" ca="1" si="81"/>
        <v>0</v>
      </c>
      <c r="O456" s="29">
        <f t="shared" ca="1" si="73"/>
        <v>0</v>
      </c>
      <c r="P456">
        <f t="shared" ca="1" si="71"/>
        <v>0</v>
      </c>
      <c r="Q456">
        <f t="shared" ca="1" si="71"/>
        <v>0</v>
      </c>
      <c r="R456">
        <f t="shared" ca="1" si="71"/>
        <v>0</v>
      </c>
      <c r="S456">
        <f t="shared" ca="1" si="70"/>
        <v>0</v>
      </c>
      <c r="T456">
        <f t="shared" ca="1" si="70"/>
        <v>0</v>
      </c>
      <c r="U456">
        <f t="shared" ca="1" si="70"/>
        <v>0</v>
      </c>
      <c r="V456" s="29">
        <f t="shared" ca="1" si="74"/>
        <v>0</v>
      </c>
      <c r="W456" t="e">
        <f t="shared" ca="1" si="75"/>
        <v>#DIV/0!</v>
      </c>
      <c r="X456" t="e">
        <f t="shared" ca="1" si="76"/>
        <v>#DIV/0!</v>
      </c>
      <c r="Y456" t="e">
        <f t="shared" ca="1" si="77"/>
        <v>#DIV/0!</v>
      </c>
    </row>
    <row r="457" spans="1:25">
      <c r="A457" s="1" t="str">
        <f ca="1">IF(A456="","",IF(A456+1&lt;input!$F$15,'Calculations 2'!A456+1,""))</f>
        <v/>
      </c>
      <c r="B457">
        <f t="shared" ca="1" si="80"/>
        <v>0</v>
      </c>
      <c r="C457">
        <f t="shared" ca="1" si="79"/>
        <v>0</v>
      </c>
      <c r="D457">
        <f t="shared" ca="1" si="79"/>
        <v>0</v>
      </c>
      <c r="E457">
        <f t="shared" ca="1" si="79"/>
        <v>0</v>
      </c>
      <c r="F457">
        <f t="shared" ca="1" si="79"/>
        <v>0</v>
      </c>
      <c r="G457">
        <f t="shared" ca="1" si="79"/>
        <v>0</v>
      </c>
      <c r="H457" s="29">
        <f t="shared" ca="1" si="72"/>
        <v>0</v>
      </c>
      <c r="I457">
        <f t="shared" ca="1" si="81"/>
        <v>0</v>
      </c>
      <c r="J457">
        <f t="shared" ca="1" si="81"/>
        <v>0</v>
      </c>
      <c r="K457">
        <f t="shared" ca="1" si="81"/>
        <v>0</v>
      </c>
      <c r="L457">
        <f t="shared" ca="1" si="81"/>
        <v>0</v>
      </c>
      <c r="M457">
        <f t="shared" ca="1" si="81"/>
        <v>0</v>
      </c>
      <c r="N457">
        <f t="shared" ca="1" si="81"/>
        <v>0</v>
      </c>
      <c r="O457" s="29">
        <f t="shared" ca="1" si="73"/>
        <v>0</v>
      </c>
      <c r="P457">
        <f t="shared" ca="1" si="71"/>
        <v>0</v>
      </c>
      <c r="Q457">
        <f t="shared" ca="1" si="71"/>
        <v>0</v>
      </c>
      <c r="R457">
        <f t="shared" ca="1" si="71"/>
        <v>0</v>
      </c>
      <c r="S457">
        <f t="shared" ca="1" si="70"/>
        <v>0</v>
      </c>
      <c r="T457">
        <f t="shared" ca="1" si="70"/>
        <v>0</v>
      </c>
      <c r="U457">
        <f t="shared" ca="1" si="70"/>
        <v>0</v>
      </c>
      <c r="V457" s="29">
        <f t="shared" ca="1" si="74"/>
        <v>0</v>
      </c>
      <c r="W457" t="e">
        <f t="shared" ca="1" si="75"/>
        <v>#DIV/0!</v>
      </c>
      <c r="X457" t="e">
        <f t="shared" ca="1" si="76"/>
        <v>#DIV/0!</v>
      </c>
      <c r="Y457" t="e">
        <f t="shared" ca="1" si="77"/>
        <v>#DIV/0!</v>
      </c>
    </row>
    <row r="458" spans="1:25">
      <c r="A458" s="1" t="str">
        <f ca="1">IF(A457="","",IF(A457+1&lt;input!$F$15,'Calculations 2'!A457+1,""))</f>
        <v/>
      </c>
      <c r="B458">
        <f t="shared" ca="1" si="80"/>
        <v>0</v>
      </c>
      <c r="C458">
        <f t="shared" ca="1" si="79"/>
        <v>0</v>
      </c>
      <c r="D458">
        <f t="shared" ca="1" si="79"/>
        <v>0</v>
      </c>
      <c r="E458">
        <f t="shared" ca="1" si="79"/>
        <v>0</v>
      </c>
      <c r="F458">
        <f t="shared" ca="1" si="79"/>
        <v>0</v>
      </c>
      <c r="G458">
        <f t="shared" ca="1" si="79"/>
        <v>0</v>
      </c>
      <c r="H458" s="29">
        <f t="shared" ca="1" si="72"/>
        <v>0</v>
      </c>
      <c r="I458">
        <f t="shared" ca="1" si="81"/>
        <v>0</v>
      </c>
      <c r="J458">
        <f t="shared" ca="1" si="81"/>
        <v>0</v>
      </c>
      <c r="K458">
        <f t="shared" ca="1" si="81"/>
        <v>0</v>
      </c>
      <c r="L458">
        <f t="shared" ca="1" si="81"/>
        <v>0</v>
      </c>
      <c r="M458">
        <f t="shared" ca="1" si="81"/>
        <v>0</v>
      </c>
      <c r="N458">
        <f t="shared" ca="1" si="81"/>
        <v>0</v>
      </c>
      <c r="O458" s="29">
        <f t="shared" ca="1" si="73"/>
        <v>0</v>
      </c>
      <c r="P458">
        <f t="shared" ca="1" si="71"/>
        <v>0</v>
      </c>
      <c r="Q458">
        <f t="shared" ca="1" si="71"/>
        <v>0</v>
      </c>
      <c r="R458">
        <f t="shared" ca="1" si="71"/>
        <v>0</v>
      </c>
      <c r="S458">
        <f t="shared" ca="1" si="71"/>
        <v>0</v>
      </c>
      <c r="T458">
        <f t="shared" ca="1" si="71"/>
        <v>0</v>
      </c>
      <c r="U458">
        <f t="shared" ca="1" si="71"/>
        <v>0</v>
      </c>
      <c r="V458" s="29">
        <f t="shared" ca="1" si="74"/>
        <v>0</v>
      </c>
      <c r="W458" t="e">
        <f t="shared" ca="1" si="75"/>
        <v>#DIV/0!</v>
      </c>
      <c r="X458" t="e">
        <f t="shared" ca="1" si="76"/>
        <v>#DIV/0!</v>
      </c>
      <c r="Y458" t="e">
        <f t="shared" ca="1" si="77"/>
        <v>#DIV/0!</v>
      </c>
    </row>
    <row r="459" spans="1:25">
      <c r="A459" s="1" t="str">
        <f ca="1">IF(A458="","",IF(A458+1&lt;input!$F$15,'Calculations 2'!A458+1,""))</f>
        <v/>
      </c>
      <c r="B459">
        <f t="shared" ca="1" si="80"/>
        <v>0</v>
      </c>
      <c r="C459">
        <f t="shared" ca="1" si="79"/>
        <v>0</v>
      </c>
      <c r="D459">
        <f t="shared" ca="1" si="79"/>
        <v>0</v>
      </c>
      <c r="E459">
        <f t="shared" ca="1" si="79"/>
        <v>0</v>
      </c>
      <c r="F459">
        <f t="shared" ca="1" si="79"/>
        <v>0</v>
      </c>
      <c r="G459">
        <f t="shared" ca="1" si="79"/>
        <v>0</v>
      </c>
      <c r="H459" s="29">
        <f t="shared" ca="1" si="72"/>
        <v>0</v>
      </c>
      <c r="I459">
        <f t="shared" ca="1" si="81"/>
        <v>0</v>
      </c>
      <c r="J459">
        <f t="shared" ca="1" si="81"/>
        <v>0</v>
      </c>
      <c r="K459">
        <f t="shared" ca="1" si="81"/>
        <v>0</v>
      </c>
      <c r="L459">
        <f t="shared" ca="1" si="81"/>
        <v>0</v>
      </c>
      <c r="M459">
        <f t="shared" ca="1" si="81"/>
        <v>0</v>
      </c>
      <c r="N459">
        <f t="shared" ca="1" si="81"/>
        <v>0</v>
      </c>
      <c r="O459" s="29">
        <f t="shared" ca="1" si="73"/>
        <v>0</v>
      </c>
      <c r="P459">
        <f t="shared" ref="P459:U501" ca="1" si="82">IF($A459&gt;=P$14,P$13,0)</f>
        <v>0</v>
      </c>
      <c r="Q459">
        <f t="shared" ca="1" si="82"/>
        <v>0</v>
      </c>
      <c r="R459">
        <f t="shared" ca="1" si="82"/>
        <v>0</v>
      </c>
      <c r="S459">
        <f t="shared" ca="1" si="82"/>
        <v>0</v>
      </c>
      <c r="T459">
        <f t="shared" ca="1" si="82"/>
        <v>0</v>
      </c>
      <c r="U459">
        <f t="shared" ca="1" si="82"/>
        <v>0</v>
      </c>
      <c r="V459" s="29">
        <f t="shared" ca="1" si="74"/>
        <v>0</v>
      </c>
      <c r="W459" t="e">
        <f t="shared" ca="1" si="75"/>
        <v>#DIV/0!</v>
      </c>
      <c r="X459" t="e">
        <f t="shared" ca="1" si="76"/>
        <v>#DIV/0!</v>
      </c>
      <c r="Y459" t="e">
        <f t="shared" ca="1" si="77"/>
        <v>#DIV/0!</v>
      </c>
    </row>
    <row r="460" spans="1:25">
      <c r="A460" s="1" t="str">
        <f ca="1">IF(A459="","",IF(A459+1&lt;input!$F$15,'Calculations 2'!A459+1,""))</f>
        <v/>
      </c>
      <c r="B460">
        <f t="shared" ca="1" si="80"/>
        <v>0</v>
      </c>
      <c r="C460">
        <f t="shared" ca="1" si="79"/>
        <v>0</v>
      </c>
      <c r="D460">
        <f t="shared" ca="1" si="79"/>
        <v>0</v>
      </c>
      <c r="E460">
        <f t="shared" ca="1" si="79"/>
        <v>0</v>
      </c>
      <c r="F460">
        <f t="shared" ca="1" si="79"/>
        <v>0</v>
      </c>
      <c r="G460">
        <f t="shared" ca="1" si="79"/>
        <v>0</v>
      </c>
      <c r="H460" s="29">
        <f t="shared" ca="1" si="72"/>
        <v>0</v>
      </c>
      <c r="I460">
        <f t="shared" ca="1" si="81"/>
        <v>0</v>
      </c>
      <c r="J460">
        <f t="shared" ca="1" si="81"/>
        <v>0</v>
      </c>
      <c r="K460">
        <f t="shared" ca="1" si="81"/>
        <v>0</v>
      </c>
      <c r="L460">
        <f t="shared" ca="1" si="81"/>
        <v>0</v>
      </c>
      <c r="M460">
        <f t="shared" ca="1" si="81"/>
        <v>0</v>
      </c>
      <c r="N460">
        <f t="shared" ca="1" si="81"/>
        <v>0</v>
      </c>
      <c r="O460" s="29">
        <f t="shared" ca="1" si="73"/>
        <v>0</v>
      </c>
      <c r="P460">
        <f t="shared" ca="1" si="82"/>
        <v>0</v>
      </c>
      <c r="Q460">
        <f t="shared" ca="1" si="82"/>
        <v>0</v>
      </c>
      <c r="R460">
        <f t="shared" ca="1" si="82"/>
        <v>0</v>
      </c>
      <c r="S460">
        <f t="shared" ca="1" si="82"/>
        <v>0</v>
      </c>
      <c r="T460">
        <f t="shared" ca="1" si="82"/>
        <v>0</v>
      </c>
      <c r="U460">
        <f t="shared" ca="1" si="82"/>
        <v>0</v>
      </c>
      <c r="V460" s="29">
        <f t="shared" ca="1" si="74"/>
        <v>0</v>
      </c>
      <c r="W460" t="e">
        <f t="shared" ca="1" si="75"/>
        <v>#DIV/0!</v>
      </c>
      <c r="X460" t="e">
        <f t="shared" ca="1" si="76"/>
        <v>#DIV/0!</v>
      </c>
      <c r="Y460" t="e">
        <f t="shared" ca="1" si="77"/>
        <v>#DIV/0!</v>
      </c>
    </row>
    <row r="461" spans="1:25">
      <c r="A461" s="1" t="str">
        <f ca="1">IF(A460="","",IF(A460+1&lt;input!$F$15,'Calculations 2'!A460+1,""))</f>
        <v/>
      </c>
      <c r="B461">
        <f t="shared" ca="1" si="80"/>
        <v>0</v>
      </c>
      <c r="C461">
        <f t="shared" ca="1" si="79"/>
        <v>0</v>
      </c>
      <c r="D461">
        <f t="shared" ca="1" si="79"/>
        <v>0</v>
      </c>
      <c r="E461">
        <f t="shared" ca="1" si="79"/>
        <v>0</v>
      </c>
      <c r="F461">
        <f t="shared" ca="1" si="79"/>
        <v>0</v>
      </c>
      <c r="G461">
        <f t="shared" ca="1" si="79"/>
        <v>0</v>
      </c>
      <c r="H461" s="29">
        <f t="shared" ca="1" si="72"/>
        <v>0</v>
      </c>
      <c r="I461">
        <f t="shared" ca="1" si="81"/>
        <v>0</v>
      </c>
      <c r="J461">
        <f t="shared" ca="1" si="81"/>
        <v>0</v>
      </c>
      <c r="K461">
        <f t="shared" ca="1" si="81"/>
        <v>0</v>
      </c>
      <c r="L461">
        <f t="shared" ca="1" si="81"/>
        <v>0</v>
      </c>
      <c r="M461">
        <f t="shared" ca="1" si="81"/>
        <v>0</v>
      </c>
      <c r="N461">
        <f t="shared" ca="1" si="81"/>
        <v>0</v>
      </c>
      <c r="O461" s="29">
        <f t="shared" ca="1" si="73"/>
        <v>0</v>
      </c>
      <c r="P461">
        <f t="shared" ca="1" si="82"/>
        <v>0</v>
      </c>
      <c r="Q461">
        <f t="shared" ca="1" si="82"/>
        <v>0</v>
      </c>
      <c r="R461">
        <f t="shared" ca="1" si="82"/>
        <v>0</v>
      </c>
      <c r="S461">
        <f t="shared" ca="1" si="82"/>
        <v>0</v>
      </c>
      <c r="T461">
        <f t="shared" ca="1" si="82"/>
        <v>0</v>
      </c>
      <c r="U461">
        <f t="shared" ca="1" si="82"/>
        <v>0</v>
      </c>
      <c r="V461" s="29">
        <f t="shared" ca="1" si="74"/>
        <v>0</v>
      </c>
      <c r="W461" t="e">
        <f t="shared" ca="1" si="75"/>
        <v>#DIV/0!</v>
      </c>
      <c r="X461" t="e">
        <f t="shared" ca="1" si="76"/>
        <v>#DIV/0!</v>
      </c>
      <c r="Y461" t="e">
        <f t="shared" ca="1" si="77"/>
        <v>#DIV/0!</v>
      </c>
    </row>
    <row r="462" spans="1:25">
      <c r="A462" s="1" t="str">
        <f ca="1">IF(A461="","",IF(A461+1&lt;input!$F$15,'Calculations 2'!A461+1,""))</f>
        <v/>
      </c>
      <c r="B462">
        <f t="shared" ca="1" si="80"/>
        <v>0</v>
      </c>
      <c r="C462">
        <f t="shared" ca="1" si="79"/>
        <v>0</v>
      </c>
      <c r="D462">
        <f t="shared" ca="1" si="79"/>
        <v>0</v>
      </c>
      <c r="E462">
        <f t="shared" ca="1" si="79"/>
        <v>0</v>
      </c>
      <c r="F462">
        <f t="shared" ca="1" si="79"/>
        <v>0</v>
      </c>
      <c r="G462">
        <f t="shared" ca="1" si="79"/>
        <v>0</v>
      </c>
      <c r="H462" s="29">
        <f t="shared" ca="1" si="72"/>
        <v>0</v>
      </c>
      <c r="I462">
        <f t="shared" ca="1" si="81"/>
        <v>0</v>
      </c>
      <c r="J462">
        <f t="shared" ca="1" si="81"/>
        <v>0</v>
      </c>
      <c r="K462">
        <f t="shared" ca="1" si="81"/>
        <v>0</v>
      </c>
      <c r="L462">
        <f t="shared" ca="1" si="81"/>
        <v>0</v>
      </c>
      <c r="M462">
        <f t="shared" ca="1" si="81"/>
        <v>0</v>
      </c>
      <c r="N462">
        <f t="shared" ca="1" si="81"/>
        <v>0</v>
      </c>
      <c r="O462" s="29">
        <f t="shared" ca="1" si="73"/>
        <v>0</v>
      </c>
      <c r="P462">
        <f t="shared" ca="1" si="82"/>
        <v>0</v>
      </c>
      <c r="Q462">
        <f t="shared" ca="1" si="82"/>
        <v>0</v>
      </c>
      <c r="R462">
        <f t="shared" ca="1" si="82"/>
        <v>0</v>
      </c>
      <c r="S462">
        <f t="shared" ca="1" si="82"/>
        <v>0</v>
      </c>
      <c r="T462">
        <f t="shared" ca="1" si="82"/>
        <v>0</v>
      </c>
      <c r="U462">
        <f t="shared" ca="1" si="82"/>
        <v>0</v>
      </c>
      <c r="V462" s="29">
        <f t="shared" ca="1" si="74"/>
        <v>0</v>
      </c>
      <c r="W462" t="e">
        <f t="shared" ca="1" si="75"/>
        <v>#DIV/0!</v>
      </c>
      <c r="X462" t="e">
        <f t="shared" ca="1" si="76"/>
        <v>#DIV/0!</v>
      </c>
      <c r="Y462" t="e">
        <f t="shared" ca="1" si="77"/>
        <v>#DIV/0!</v>
      </c>
    </row>
    <row r="463" spans="1:25">
      <c r="A463" s="1" t="str">
        <f ca="1">IF(A462="","",IF(A462+1&lt;input!$F$15,'Calculations 2'!A462+1,""))</f>
        <v/>
      </c>
      <c r="B463">
        <f t="shared" ca="1" si="80"/>
        <v>0</v>
      </c>
      <c r="C463">
        <f t="shared" ca="1" si="79"/>
        <v>0</v>
      </c>
      <c r="D463">
        <f t="shared" ca="1" si="79"/>
        <v>0</v>
      </c>
      <c r="E463">
        <f t="shared" ca="1" si="79"/>
        <v>0</v>
      </c>
      <c r="F463">
        <f t="shared" ca="1" si="79"/>
        <v>0</v>
      </c>
      <c r="G463">
        <f t="shared" ca="1" si="79"/>
        <v>0</v>
      </c>
      <c r="H463" s="29">
        <f t="shared" ca="1" si="72"/>
        <v>0</v>
      </c>
      <c r="I463">
        <f t="shared" ca="1" si="81"/>
        <v>0</v>
      </c>
      <c r="J463">
        <f t="shared" ca="1" si="81"/>
        <v>0</v>
      </c>
      <c r="K463">
        <f t="shared" ca="1" si="81"/>
        <v>0</v>
      </c>
      <c r="L463">
        <f t="shared" ca="1" si="81"/>
        <v>0</v>
      </c>
      <c r="M463">
        <f t="shared" ca="1" si="81"/>
        <v>0</v>
      </c>
      <c r="N463">
        <f t="shared" ca="1" si="81"/>
        <v>0</v>
      </c>
      <c r="O463" s="29">
        <f t="shared" ca="1" si="73"/>
        <v>0</v>
      </c>
      <c r="P463">
        <f t="shared" ca="1" si="82"/>
        <v>0</v>
      </c>
      <c r="Q463">
        <f t="shared" ca="1" si="82"/>
        <v>0</v>
      </c>
      <c r="R463">
        <f t="shared" ca="1" si="82"/>
        <v>0</v>
      </c>
      <c r="S463">
        <f t="shared" ca="1" si="82"/>
        <v>0</v>
      </c>
      <c r="T463">
        <f t="shared" ca="1" si="82"/>
        <v>0</v>
      </c>
      <c r="U463">
        <f t="shared" ca="1" si="82"/>
        <v>0</v>
      </c>
      <c r="V463" s="29">
        <f t="shared" ca="1" si="74"/>
        <v>0</v>
      </c>
      <c r="W463" t="e">
        <f t="shared" ca="1" si="75"/>
        <v>#DIV/0!</v>
      </c>
      <c r="X463" t="e">
        <f t="shared" ca="1" si="76"/>
        <v>#DIV/0!</v>
      </c>
      <c r="Y463" t="e">
        <f t="shared" ca="1" si="77"/>
        <v>#DIV/0!</v>
      </c>
    </row>
    <row r="464" spans="1:25">
      <c r="A464" s="1" t="str">
        <f ca="1">IF(A463="","",IF(A463+1&lt;input!$F$15,'Calculations 2'!A463+1,""))</f>
        <v/>
      </c>
      <c r="B464">
        <f t="shared" ca="1" si="80"/>
        <v>0</v>
      </c>
      <c r="C464">
        <f t="shared" ca="1" si="79"/>
        <v>0</v>
      </c>
      <c r="D464">
        <f t="shared" ca="1" si="79"/>
        <v>0</v>
      </c>
      <c r="E464">
        <f t="shared" ca="1" si="79"/>
        <v>0</v>
      </c>
      <c r="F464">
        <f t="shared" ca="1" si="79"/>
        <v>0</v>
      </c>
      <c r="G464">
        <f t="shared" ca="1" si="79"/>
        <v>0</v>
      </c>
      <c r="H464" s="29">
        <f t="shared" ref="H464:H512" ca="1" si="83">SUM(B464:G464)</f>
        <v>0</v>
      </c>
      <c r="I464">
        <f t="shared" ca="1" si="81"/>
        <v>0</v>
      </c>
      <c r="J464">
        <f t="shared" ca="1" si="81"/>
        <v>0</v>
      </c>
      <c r="K464">
        <f t="shared" ca="1" si="81"/>
        <v>0</v>
      </c>
      <c r="L464">
        <f t="shared" ca="1" si="81"/>
        <v>0</v>
      </c>
      <c r="M464">
        <f t="shared" ca="1" si="81"/>
        <v>0</v>
      </c>
      <c r="N464">
        <f t="shared" ca="1" si="81"/>
        <v>0</v>
      </c>
      <c r="O464" s="29">
        <f t="shared" ref="O464:O512" ca="1" si="84">SUM(I464:N464)</f>
        <v>0</v>
      </c>
      <c r="P464">
        <f t="shared" ca="1" si="82"/>
        <v>0</v>
      </c>
      <c r="Q464">
        <f t="shared" ca="1" si="82"/>
        <v>0</v>
      </c>
      <c r="R464">
        <f t="shared" ca="1" si="82"/>
        <v>0</v>
      </c>
      <c r="S464">
        <f t="shared" ca="1" si="82"/>
        <v>0</v>
      </c>
      <c r="T464">
        <f t="shared" ca="1" si="82"/>
        <v>0</v>
      </c>
      <c r="U464">
        <f t="shared" ca="1" si="82"/>
        <v>0</v>
      </c>
      <c r="V464" s="29">
        <f t="shared" ref="V464:V512" ca="1" si="85">SUM(P464:U464)</f>
        <v>0</v>
      </c>
      <c r="W464" t="e">
        <f t="shared" ref="W464:W512" ca="1" si="86">+H464/$Z$10</f>
        <v>#DIV/0!</v>
      </c>
      <c r="X464" t="e">
        <f t="shared" ref="X464:X512" ca="1" si="87">+O464/$Z$10</f>
        <v>#DIV/0!</v>
      </c>
      <c r="Y464" t="e">
        <f t="shared" ref="Y464:Y512" ca="1" si="88">+V464/$Z$10</f>
        <v>#DIV/0!</v>
      </c>
    </row>
    <row r="465" spans="1:25">
      <c r="A465" s="1" t="str">
        <f ca="1">IF(A464="","",IF(A464+1&lt;input!$F$15,'Calculations 2'!A464+1,""))</f>
        <v/>
      </c>
      <c r="B465">
        <f t="shared" ca="1" si="80"/>
        <v>0</v>
      </c>
      <c r="C465">
        <f t="shared" ca="1" si="79"/>
        <v>0</v>
      </c>
      <c r="D465">
        <f t="shared" ca="1" si="79"/>
        <v>0</v>
      </c>
      <c r="E465">
        <f t="shared" ca="1" si="79"/>
        <v>0</v>
      </c>
      <c r="F465">
        <f t="shared" ca="1" si="79"/>
        <v>0</v>
      </c>
      <c r="G465">
        <f t="shared" ca="1" si="79"/>
        <v>0</v>
      </c>
      <c r="H465" s="29">
        <f t="shared" ca="1" si="83"/>
        <v>0</v>
      </c>
      <c r="I465">
        <f t="shared" ca="1" si="81"/>
        <v>0</v>
      </c>
      <c r="J465">
        <f t="shared" ca="1" si="81"/>
        <v>0</v>
      </c>
      <c r="K465">
        <f t="shared" ca="1" si="81"/>
        <v>0</v>
      </c>
      <c r="L465">
        <f t="shared" ca="1" si="81"/>
        <v>0</v>
      </c>
      <c r="M465">
        <f t="shared" ca="1" si="81"/>
        <v>0</v>
      </c>
      <c r="N465">
        <f t="shared" ca="1" si="81"/>
        <v>0</v>
      </c>
      <c r="O465" s="29">
        <f t="shared" ca="1" si="84"/>
        <v>0</v>
      </c>
      <c r="P465">
        <f t="shared" ca="1" si="82"/>
        <v>0</v>
      </c>
      <c r="Q465">
        <f t="shared" ca="1" si="82"/>
        <v>0</v>
      </c>
      <c r="R465">
        <f t="shared" ca="1" si="82"/>
        <v>0</v>
      </c>
      <c r="S465">
        <f t="shared" ca="1" si="82"/>
        <v>0</v>
      </c>
      <c r="T465">
        <f t="shared" ca="1" si="82"/>
        <v>0</v>
      </c>
      <c r="U465">
        <f t="shared" ca="1" si="82"/>
        <v>0</v>
      </c>
      <c r="V465" s="29">
        <f t="shared" ca="1" si="85"/>
        <v>0</v>
      </c>
      <c r="W465" t="e">
        <f t="shared" ca="1" si="86"/>
        <v>#DIV/0!</v>
      </c>
      <c r="X465" t="e">
        <f t="shared" ca="1" si="87"/>
        <v>#DIV/0!</v>
      </c>
      <c r="Y465" t="e">
        <f t="shared" ca="1" si="88"/>
        <v>#DIV/0!</v>
      </c>
    </row>
    <row r="466" spans="1:25">
      <c r="A466" s="1" t="str">
        <f ca="1">IF(A465="","",IF(A465+1&lt;input!$F$15,'Calculations 2'!A465+1,""))</f>
        <v/>
      </c>
      <c r="B466">
        <f t="shared" ca="1" si="80"/>
        <v>0</v>
      </c>
      <c r="C466">
        <f t="shared" ca="1" si="79"/>
        <v>0</v>
      </c>
      <c r="D466">
        <f t="shared" ca="1" si="79"/>
        <v>0</v>
      </c>
      <c r="E466">
        <f t="shared" ca="1" si="79"/>
        <v>0</v>
      </c>
      <c r="F466">
        <f t="shared" ca="1" si="79"/>
        <v>0</v>
      </c>
      <c r="G466">
        <f t="shared" ca="1" si="79"/>
        <v>0</v>
      </c>
      <c r="H466" s="29">
        <f t="shared" ca="1" si="83"/>
        <v>0</v>
      </c>
      <c r="I466">
        <f t="shared" ca="1" si="81"/>
        <v>0</v>
      </c>
      <c r="J466">
        <f t="shared" ca="1" si="81"/>
        <v>0</v>
      </c>
      <c r="K466">
        <f t="shared" ca="1" si="81"/>
        <v>0</v>
      </c>
      <c r="L466">
        <f t="shared" ca="1" si="81"/>
        <v>0</v>
      </c>
      <c r="M466">
        <f t="shared" ca="1" si="81"/>
        <v>0</v>
      </c>
      <c r="N466">
        <f t="shared" ca="1" si="81"/>
        <v>0</v>
      </c>
      <c r="O466" s="29">
        <f t="shared" ca="1" si="84"/>
        <v>0</v>
      </c>
      <c r="P466">
        <f t="shared" ca="1" si="82"/>
        <v>0</v>
      </c>
      <c r="Q466">
        <f t="shared" ca="1" si="82"/>
        <v>0</v>
      </c>
      <c r="R466">
        <f t="shared" ca="1" si="82"/>
        <v>0</v>
      </c>
      <c r="S466">
        <f t="shared" ca="1" si="82"/>
        <v>0</v>
      </c>
      <c r="T466">
        <f t="shared" ca="1" si="82"/>
        <v>0</v>
      </c>
      <c r="U466">
        <f t="shared" ca="1" si="82"/>
        <v>0</v>
      </c>
      <c r="V466" s="29">
        <f t="shared" ca="1" si="85"/>
        <v>0</v>
      </c>
      <c r="W466" t="e">
        <f t="shared" ca="1" si="86"/>
        <v>#DIV/0!</v>
      </c>
      <c r="X466" t="e">
        <f t="shared" ca="1" si="87"/>
        <v>#DIV/0!</v>
      </c>
      <c r="Y466" t="e">
        <f t="shared" ca="1" si="88"/>
        <v>#DIV/0!</v>
      </c>
    </row>
    <row r="467" spans="1:25">
      <c r="A467" s="1" t="str">
        <f ca="1">IF(A466="","",IF(A466+1&lt;input!$F$15,'Calculations 2'!A466+1,""))</f>
        <v/>
      </c>
      <c r="B467">
        <f t="shared" ca="1" si="80"/>
        <v>0</v>
      </c>
      <c r="C467">
        <f t="shared" ca="1" si="79"/>
        <v>0</v>
      </c>
      <c r="D467">
        <f t="shared" ca="1" si="79"/>
        <v>0</v>
      </c>
      <c r="E467">
        <f t="shared" ca="1" si="79"/>
        <v>0</v>
      </c>
      <c r="F467">
        <f t="shared" ca="1" si="79"/>
        <v>0</v>
      </c>
      <c r="G467">
        <f t="shared" ca="1" si="79"/>
        <v>0</v>
      </c>
      <c r="H467" s="29">
        <f t="shared" ca="1" si="83"/>
        <v>0</v>
      </c>
      <c r="I467">
        <f t="shared" ca="1" si="81"/>
        <v>0</v>
      </c>
      <c r="J467">
        <f t="shared" ca="1" si="81"/>
        <v>0</v>
      </c>
      <c r="K467">
        <f t="shared" ca="1" si="81"/>
        <v>0</v>
      </c>
      <c r="L467">
        <f t="shared" ca="1" si="81"/>
        <v>0</v>
      </c>
      <c r="M467">
        <f t="shared" ca="1" si="81"/>
        <v>0</v>
      </c>
      <c r="N467">
        <f t="shared" ca="1" si="81"/>
        <v>0</v>
      </c>
      <c r="O467" s="29">
        <f t="shared" ca="1" si="84"/>
        <v>0</v>
      </c>
      <c r="P467">
        <f t="shared" ca="1" si="82"/>
        <v>0</v>
      </c>
      <c r="Q467">
        <f t="shared" ca="1" si="82"/>
        <v>0</v>
      </c>
      <c r="R467">
        <f t="shared" ca="1" si="82"/>
        <v>0</v>
      </c>
      <c r="S467">
        <f t="shared" ca="1" si="82"/>
        <v>0</v>
      </c>
      <c r="T467">
        <f t="shared" ca="1" si="82"/>
        <v>0</v>
      </c>
      <c r="U467">
        <f t="shared" ca="1" si="82"/>
        <v>0</v>
      </c>
      <c r="V467" s="29">
        <f t="shared" ca="1" si="85"/>
        <v>0</v>
      </c>
      <c r="W467" t="e">
        <f t="shared" ca="1" si="86"/>
        <v>#DIV/0!</v>
      </c>
      <c r="X467" t="e">
        <f t="shared" ca="1" si="87"/>
        <v>#DIV/0!</v>
      </c>
      <c r="Y467" t="e">
        <f t="shared" ca="1" si="88"/>
        <v>#DIV/0!</v>
      </c>
    </row>
    <row r="468" spans="1:25">
      <c r="A468" s="1" t="str">
        <f ca="1">IF(A467="","",IF(A467+1&lt;input!$F$15,'Calculations 2'!A467+1,""))</f>
        <v/>
      </c>
      <c r="B468">
        <f t="shared" ca="1" si="80"/>
        <v>0</v>
      </c>
      <c r="C468">
        <f t="shared" ca="1" si="79"/>
        <v>0</v>
      </c>
      <c r="D468">
        <f t="shared" ca="1" si="79"/>
        <v>0</v>
      </c>
      <c r="E468">
        <f t="shared" ca="1" si="79"/>
        <v>0</v>
      </c>
      <c r="F468">
        <f t="shared" ca="1" si="79"/>
        <v>0</v>
      </c>
      <c r="G468">
        <f t="shared" ca="1" si="79"/>
        <v>0</v>
      </c>
      <c r="H468" s="29">
        <f t="shared" ca="1" si="83"/>
        <v>0</v>
      </c>
      <c r="I468">
        <f t="shared" ca="1" si="81"/>
        <v>0</v>
      </c>
      <c r="J468">
        <f t="shared" ca="1" si="81"/>
        <v>0</v>
      </c>
      <c r="K468">
        <f t="shared" ca="1" si="81"/>
        <v>0</v>
      </c>
      <c r="L468">
        <f t="shared" ca="1" si="81"/>
        <v>0</v>
      </c>
      <c r="M468">
        <f t="shared" ca="1" si="81"/>
        <v>0</v>
      </c>
      <c r="N468">
        <f t="shared" ca="1" si="81"/>
        <v>0</v>
      </c>
      <c r="O468" s="29">
        <f t="shared" ca="1" si="84"/>
        <v>0</v>
      </c>
      <c r="P468">
        <f t="shared" ca="1" si="82"/>
        <v>0</v>
      </c>
      <c r="Q468">
        <f t="shared" ca="1" si="82"/>
        <v>0</v>
      </c>
      <c r="R468">
        <f t="shared" ca="1" si="82"/>
        <v>0</v>
      </c>
      <c r="S468">
        <f t="shared" ca="1" si="82"/>
        <v>0</v>
      </c>
      <c r="T468">
        <f t="shared" ca="1" si="82"/>
        <v>0</v>
      </c>
      <c r="U468">
        <f t="shared" ca="1" si="82"/>
        <v>0</v>
      </c>
      <c r="V468" s="29">
        <f t="shared" ca="1" si="85"/>
        <v>0</v>
      </c>
      <c r="W468" t="e">
        <f t="shared" ca="1" si="86"/>
        <v>#DIV/0!</v>
      </c>
      <c r="X468" t="e">
        <f t="shared" ca="1" si="87"/>
        <v>#DIV/0!</v>
      </c>
      <c r="Y468" t="e">
        <f t="shared" ca="1" si="88"/>
        <v>#DIV/0!</v>
      </c>
    </row>
    <row r="469" spans="1:25">
      <c r="A469" s="1" t="str">
        <f ca="1">IF(A468="","",IF(A468+1&lt;input!$F$15,'Calculations 2'!A468+1,""))</f>
        <v/>
      </c>
      <c r="B469">
        <f t="shared" ca="1" si="80"/>
        <v>0</v>
      </c>
      <c r="C469">
        <f t="shared" ca="1" si="79"/>
        <v>0</v>
      </c>
      <c r="D469">
        <f t="shared" ca="1" si="79"/>
        <v>0</v>
      </c>
      <c r="E469">
        <f t="shared" ca="1" si="79"/>
        <v>0</v>
      </c>
      <c r="F469">
        <f t="shared" ca="1" si="79"/>
        <v>0</v>
      </c>
      <c r="G469">
        <f t="shared" ca="1" si="79"/>
        <v>0</v>
      </c>
      <c r="H469" s="29">
        <f t="shared" ca="1" si="83"/>
        <v>0</v>
      </c>
      <c r="I469">
        <f t="shared" ca="1" si="81"/>
        <v>0</v>
      </c>
      <c r="J469">
        <f t="shared" ca="1" si="81"/>
        <v>0</v>
      </c>
      <c r="K469">
        <f t="shared" ca="1" si="81"/>
        <v>0</v>
      </c>
      <c r="L469">
        <f t="shared" ca="1" si="81"/>
        <v>0</v>
      </c>
      <c r="M469">
        <f t="shared" ca="1" si="81"/>
        <v>0</v>
      </c>
      <c r="N469">
        <f t="shared" ca="1" si="81"/>
        <v>0</v>
      </c>
      <c r="O469" s="29">
        <f t="shared" ca="1" si="84"/>
        <v>0</v>
      </c>
      <c r="P469">
        <f t="shared" ca="1" si="82"/>
        <v>0</v>
      </c>
      <c r="Q469">
        <f t="shared" ca="1" si="82"/>
        <v>0</v>
      </c>
      <c r="R469">
        <f t="shared" ca="1" si="82"/>
        <v>0</v>
      </c>
      <c r="S469">
        <f t="shared" ca="1" si="82"/>
        <v>0</v>
      </c>
      <c r="T469">
        <f t="shared" ca="1" si="82"/>
        <v>0</v>
      </c>
      <c r="U469">
        <f t="shared" ca="1" si="82"/>
        <v>0</v>
      </c>
      <c r="V469" s="29">
        <f t="shared" ca="1" si="85"/>
        <v>0</v>
      </c>
      <c r="W469" t="e">
        <f t="shared" ca="1" si="86"/>
        <v>#DIV/0!</v>
      </c>
      <c r="X469" t="e">
        <f t="shared" ca="1" si="87"/>
        <v>#DIV/0!</v>
      </c>
      <c r="Y469" t="e">
        <f t="shared" ca="1" si="88"/>
        <v>#DIV/0!</v>
      </c>
    </row>
    <row r="470" spans="1:25">
      <c r="A470" s="1" t="str">
        <f ca="1">IF(A469="","",IF(A469+1&lt;input!$F$15,'Calculations 2'!A469+1,""))</f>
        <v/>
      </c>
      <c r="B470">
        <f t="shared" ca="1" si="80"/>
        <v>0</v>
      </c>
      <c r="C470">
        <f t="shared" ca="1" si="79"/>
        <v>0</v>
      </c>
      <c r="D470">
        <f t="shared" ca="1" si="79"/>
        <v>0</v>
      </c>
      <c r="E470">
        <f t="shared" ref="C470:G512" ca="1" si="89">IF($A470&gt;=E$14,E$13,0)</f>
        <v>0</v>
      </c>
      <c r="F470">
        <f t="shared" ca="1" si="89"/>
        <v>0</v>
      </c>
      <c r="G470">
        <f t="shared" ca="1" si="89"/>
        <v>0</v>
      </c>
      <c r="H470" s="29">
        <f t="shared" ca="1" si="83"/>
        <v>0</v>
      </c>
      <c r="I470">
        <f t="shared" ca="1" si="81"/>
        <v>0</v>
      </c>
      <c r="J470">
        <f t="shared" ca="1" si="81"/>
        <v>0</v>
      </c>
      <c r="K470">
        <f t="shared" ca="1" si="81"/>
        <v>0</v>
      </c>
      <c r="L470">
        <f t="shared" ca="1" si="81"/>
        <v>0</v>
      </c>
      <c r="M470">
        <f t="shared" ca="1" si="81"/>
        <v>0</v>
      </c>
      <c r="N470">
        <f t="shared" ca="1" si="81"/>
        <v>0</v>
      </c>
      <c r="O470" s="29">
        <f t="shared" ca="1" si="84"/>
        <v>0</v>
      </c>
      <c r="P470">
        <f t="shared" ca="1" si="82"/>
        <v>0</v>
      </c>
      <c r="Q470">
        <f t="shared" ca="1" si="82"/>
        <v>0</v>
      </c>
      <c r="R470">
        <f t="shared" ca="1" si="82"/>
        <v>0</v>
      </c>
      <c r="S470">
        <f t="shared" ca="1" si="82"/>
        <v>0</v>
      </c>
      <c r="T470">
        <f t="shared" ca="1" si="82"/>
        <v>0</v>
      </c>
      <c r="U470">
        <f t="shared" ca="1" si="82"/>
        <v>0</v>
      </c>
      <c r="V470" s="29">
        <f t="shared" ca="1" si="85"/>
        <v>0</v>
      </c>
      <c r="W470" t="e">
        <f t="shared" ca="1" si="86"/>
        <v>#DIV/0!</v>
      </c>
      <c r="X470" t="e">
        <f t="shared" ca="1" si="87"/>
        <v>#DIV/0!</v>
      </c>
      <c r="Y470" t="e">
        <f t="shared" ca="1" si="88"/>
        <v>#DIV/0!</v>
      </c>
    </row>
    <row r="471" spans="1:25">
      <c r="A471" s="1" t="str">
        <f ca="1">IF(A470="","",IF(A470+1&lt;input!$F$15,'Calculations 2'!A470+1,""))</f>
        <v/>
      </c>
      <c r="B471">
        <f t="shared" ca="1" si="80"/>
        <v>0</v>
      </c>
      <c r="C471">
        <f t="shared" ca="1" si="89"/>
        <v>0</v>
      </c>
      <c r="D471">
        <f t="shared" ca="1" si="89"/>
        <v>0</v>
      </c>
      <c r="E471">
        <f t="shared" ca="1" si="89"/>
        <v>0</v>
      </c>
      <c r="F471">
        <f t="shared" ca="1" si="89"/>
        <v>0</v>
      </c>
      <c r="G471">
        <f t="shared" ca="1" si="89"/>
        <v>0</v>
      </c>
      <c r="H471" s="29">
        <f t="shared" ca="1" si="83"/>
        <v>0</v>
      </c>
      <c r="I471">
        <f t="shared" ca="1" si="81"/>
        <v>0</v>
      </c>
      <c r="J471">
        <f t="shared" ca="1" si="81"/>
        <v>0</v>
      </c>
      <c r="K471">
        <f t="shared" ca="1" si="81"/>
        <v>0</v>
      </c>
      <c r="L471">
        <f t="shared" ca="1" si="81"/>
        <v>0</v>
      </c>
      <c r="M471">
        <f t="shared" ca="1" si="81"/>
        <v>0</v>
      </c>
      <c r="N471">
        <f t="shared" ca="1" si="81"/>
        <v>0</v>
      </c>
      <c r="O471" s="29">
        <f t="shared" ca="1" si="84"/>
        <v>0</v>
      </c>
      <c r="P471">
        <f t="shared" ca="1" si="82"/>
        <v>0</v>
      </c>
      <c r="Q471">
        <f t="shared" ca="1" si="82"/>
        <v>0</v>
      </c>
      <c r="R471">
        <f t="shared" ca="1" si="82"/>
        <v>0</v>
      </c>
      <c r="S471">
        <f t="shared" ca="1" si="82"/>
        <v>0</v>
      </c>
      <c r="T471">
        <f t="shared" ca="1" si="82"/>
        <v>0</v>
      </c>
      <c r="U471">
        <f t="shared" ca="1" si="82"/>
        <v>0</v>
      </c>
      <c r="V471" s="29">
        <f t="shared" ca="1" si="85"/>
        <v>0</v>
      </c>
      <c r="W471" t="e">
        <f t="shared" ca="1" si="86"/>
        <v>#DIV/0!</v>
      </c>
      <c r="X471" t="e">
        <f t="shared" ca="1" si="87"/>
        <v>#DIV/0!</v>
      </c>
      <c r="Y471" t="e">
        <f t="shared" ca="1" si="88"/>
        <v>#DIV/0!</v>
      </c>
    </row>
    <row r="472" spans="1:25">
      <c r="A472" s="1" t="str">
        <f ca="1">IF(A471="","",IF(A471+1&lt;input!$F$15,'Calculations 2'!A471+1,""))</f>
        <v/>
      </c>
      <c r="B472">
        <f t="shared" ca="1" si="80"/>
        <v>0</v>
      </c>
      <c r="C472">
        <f t="shared" ca="1" si="89"/>
        <v>0</v>
      </c>
      <c r="D472">
        <f t="shared" ca="1" si="89"/>
        <v>0</v>
      </c>
      <c r="E472">
        <f t="shared" ca="1" si="89"/>
        <v>0</v>
      </c>
      <c r="F472">
        <f t="shared" ca="1" si="89"/>
        <v>0</v>
      </c>
      <c r="G472">
        <f t="shared" ca="1" si="89"/>
        <v>0</v>
      </c>
      <c r="H472" s="29">
        <f t="shared" ca="1" si="83"/>
        <v>0</v>
      </c>
      <c r="I472">
        <f t="shared" ca="1" si="81"/>
        <v>0</v>
      </c>
      <c r="J472">
        <f t="shared" ca="1" si="81"/>
        <v>0</v>
      </c>
      <c r="K472">
        <f t="shared" ca="1" si="81"/>
        <v>0</v>
      </c>
      <c r="L472">
        <f t="shared" ca="1" si="81"/>
        <v>0</v>
      </c>
      <c r="M472">
        <f t="shared" ca="1" si="81"/>
        <v>0</v>
      </c>
      <c r="N472">
        <f t="shared" ca="1" si="81"/>
        <v>0</v>
      </c>
      <c r="O472" s="29">
        <f t="shared" ca="1" si="84"/>
        <v>0</v>
      </c>
      <c r="P472">
        <f t="shared" ca="1" si="82"/>
        <v>0</v>
      </c>
      <c r="Q472">
        <f t="shared" ca="1" si="82"/>
        <v>0</v>
      </c>
      <c r="R472">
        <f t="shared" ca="1" si="82"/>
        <v>0</v>
      </c>
      <c r="S472">
        <f t="shared" ca="1" si="82"/>
        <v>0</v>
      </c>
      <c r="T472">
        <f t="shared" ca="1" si="82"/>
        <v>0</v>
      </c>
      <c r="U472">
        <f t="shared" ca="1" si="82"/>
        <v>0</v>
      </c>
      <c r="V472" s="29">
        <f t="shared" ca="1" si="85"/>
        <v>0</v>
      </c>
      <c r="W472" t="e">
        <f t="shared" ca="1" si="86"/>
        <v>#DIV/0!</v>
      </c>
      <c r="X472" t="e">
        <f t="shared" ca="1" si="87"/>
        <v>#DIV/0!</v>
      </c>
      <c r="Y472" t="e">
        <f t="shared" ca="1" si="88"/>
        <v>#DIV/0!</v>
      </c>
    </row>
    <row r="473" spans="1:25">
      <c r="A473" s="1" t="str">
        <f ca="1">IF(A472="","",IF(A472+1&lt;input!$F$15,'Calculations 2'!A472+1,""))</f>
        <v/>
      </c>
      <c r="B473">
        <f t="shared" ca="1" si="80"/>
        <v>0</v>
      </c>
      <c r="C473">
        <f t="shared" ca="1" si="89"/>
        <v>0</v>
      </c>
      <c r="D473">
        <f t="shared" ca="1" si="89"/>
        <v>0</v>
      </c>
      <c r="E473">
        <f t="shared" ca="1" si="89"/>
        <v>0</v>
      </c>
      <c r="F473">
        <f t="shared" ca="1" si="89"/>
        <v>0</v>
      </c>
      <c r="G473">
        <f t="shared" ca="1" si="89"/>
        <v>0</v>
      </c>
      <c r="H473" s="29">
        <f t="shared" ca="1" si="83"/>
        <v>0</v>
      </c>
      <c r="I473">
        <f t="shared" ca="1" si="81"/>
        <v>0</v>
      </c>
      <c r="J473">
        <f t="shared" ca="1" si="81"/>
        <v>0</v>
      </c>
      <c r="K473">
        <f t="shared" ca="1" si="81"/>
        <v>0</v>
      </c>
      <c r="L473">
        <f t="shared" ca="1" si="81"/>
        <v>0</v>
      </c>
      <c r="M473">
        <f t="shared" ca="1" si="81"/>
        <v>0</v>
      </c>
      <c r="N473">
        <f t="shared" ca="1" si="81"/>
        <v>0</v>
      </c>
      <c r="O473" s="29">
        <f t="shared" ca="1" si="84"/>
        <v>0</v>
      </c>
      <c r="P473">
        <f t="shared" ca="1" si="82"/>
        <v>0</v>
      </c>
      <c r="Q473">
        <f t="shared" ca="1" si="82"/>
        <v>0</v>
      </c>
      <c r="R473">
        <f t="shared" ca="1" si="82"/>
        <v>0</v>
      </c>
      <c r="S473">
        <f t="shared" ca="1" si="82"/>
        <v>0</v>
      </c>
      <c r="T473">
        <f t="shared" ca="1" si="82"/>
        <v>0</v>
      </c>
      <c r="U473">
        <f t="shared" ca="1" si="82"/>
        <v>0</v>
      </c>
      <c r="V473" s="29">
        <f t="shared" ca="1" si="85"/>
        <v>0</v>
      </c>
      <c r="W473" t="e">
        <f t="shared" ca="1" si="86"/>
        <v>#DIV/0!</v>
      </c>
      <c r="X473" t="e">
        <f t="shared" ca="1" si="87"/>
        <v>#DIV/0!</v>
      </c>
      <c r="Y473" t="e">
        <f t="shared" ca="1" si="88"/>
        <v>#DIV/0!</v>
      </c>
    </row>
    <row r="474" spans="1:25">
      <c r="A474" s="1" t="str">
        <f ca="1">IF(A473="","",IF(A473+1&lt;input!$F$15,'Calculations 2'!A473+1,""))</f>
        <v/>
      </c>
      <c r="B474">
        <f t="shared" ca="1" si="80"/>
        <v>0</v>
      </c>
      <c r="C474">
        <f t="shared" ca="1" si="89"/>
        <v>0</v>
      </c>
      <c r="D474">
        <f t="shared" ca="1" si="89"/>
        <v>0</v>
      </c>
      <c r="E474">
        <f t="shared" ca="1" si="89"/>
        <v>0</v>
      </c>
      <c r="F474">
        <f t="shared" ca="1" si="89"/>
        <v>0</v>
      </c>
      <c r="G474">
        <f t="shared" ca="1" si="89"/>
        <v>0</v>
      </c>
      <c r="H474" s="29">
        <f t="shared" ca="1" si="83"/>
        <v>0</v>
      </c>
      <c r="I474">
        <f t="shared" ca="1" si="81"/>
        <v>0</v>
      </c>
      <c r="J474">
        <f t="shared" ca="1" si="81"/>
        <v>0</v>
      </c>
      <c r="K474">
        <f t="shared" ca="1" si="81"/>
        <v>0</v>
      </c>
      <c r="L474">
        <f t="shared" ca="1" si="81"/>
        <v>0</v>
      </c>
      <c r="M474">
        <f t="shared" ca="1" si="81"/>
        <v>0</v>
      </c>
      <c r="N474">
        <f t="shared" ca="1" si="81"/>
        <v>0</v>
      </c>
      <c r="O474" s="29">
        <f t="shared" ca="1" si="84"/>
        <v>0</v>
      </c>
      <c r="P474">
        <f t="shared" ca="1" si="82"/>
        <v>0</v>
      </c>
      <c r="Q474">
        <f t="shared" ca="1" si="82"/>
        <v>0</v>
      </c>
      <c r="R474">
        <f t="shared" ca="1" si="82"/>
        <v>0</v>
      </c>
      <c r="S474">
        <f t="shared" ca="1" si="82"/>
        <v>0</v>
      </c>
      <c r="T474">
        <f t="shared" ca="1" si="82"/>
        <v>0</v>
      </c>
      <c r="U474">
        <f t="shared" ca="1" si="82"/>
        <v>0</v>
      </c>
      <c r="V474" s="29">
        <f t="shared" ca="1" si="85"/>
        <v>0</v>
      </c>
      <c r="W474" t="e">
        <f t="shared" ca="1" si="86"/>
        <v>#DIV/0!</v>
      </c>
      <c r="X474" t="e">
        <f t="shared" ca="1" si="87"/>
        <v>#DIV/0!</v>
      </c>
      <c r="Y474" t="e">
        <f t="shared" ca="1" si="88"/>
        <v>#DIV/0!</v>
      </c>
    </row>
    <row r="475" spans="1:25">
      <c r="A475" s="1" t="str">
        <f ca="1">IF(A474="","",IF(A474+1&lt;input!$F$15,'Calculations 2'!A474+1,""))</f>
        <v/>
      </c>
      <c r="B475">
        <f t="shared" ca="1" si="80"/>
        <v>0</v>
      </c>
      <c r="C475">
        <f t="shared" ca="1" si="89"/>
        <v>0</v>
      </c>
      <c r="D475">
        <f t="shared" ca="1" si="89"/>
        <v>0</v>
      </c>
      <c r="E475">
        <f t="shared" ca="1" si="89"/>
        <v>0</v>
      </c>
      <c r="F475">
        <f t="shared" ca="1" si="89"/>
        <v>0</v>
      </c>
      <c r="G475">
        <f t="shared" ca="1" si="89"/>
        <v>0</v>
      </c>
      <c r="H475" s="29">
        <f t="shared" ca="1" si="83"/>
        <v>0</v>
      </c>
      <c r="I475">
        <f t="shared" ca="1" si="81"/>
        <v>0</v>
      </c>
      <c r="J475">
        <f t="shared" ca="1" si="81"/>
        <v>0</v>
      </c>
      <c r="K475">
        <f t="shared" ca="1" si="81"/>
        <v>0</v>
      </c>
      <c r="L475">
        <f t="shared" ca="1" si="81"/>
        <v>0</v>
      </c>
      <c r="M475">
        <f t="shared" ca="1" si="81"/>
        <v>0</v>
      </c>
      <c r="N475">
        <f t="shared" ca="1" si="81"/>
        <v>0</v>
      </c>
      <c r="O475" s="29">
        <f t="shared" ca="1" si="84"/>
        <v>0</v>
      </c>
      <c r="P475">
        <f t="shared" ca="1" si="82"/>
        <v>0</v>
      </c>
      <c r="Q475">
        <f t="shared" ca="1" si="82"/>
        <v>0</v>
      </c>
      <c r="R475">
        <f t="shared" ca="1" si="82"/>
        <v>0</v>
      </c>
      <c r="S475">
        <f t="shared" ca="1" si="82"/>
        <v>0</v>
      </c>
      <c r="T475">
        <f t="shared" ca="1" si="82"/>
        <v>0</v>
      </c>
      <c r="U475">
        <f t="shared" ca="1" si="82"/>
        <v>0</v>
      </c>
      <c r="V475" s="29">
        <f t="shared" ca="1" si="85"/>
        <v>0</v>
      </c>
      <c r="W475" t="e">
        <f t="shared" ca="1" si="86"/>
        <v>#DIV/0!</v>
      </c>
      <c r="X475" t="e">
        <f t="shared" ca="1" si="87"/>
        <v>#DIV/0!</v>
      </c>
      <c r="Y475" t="e">
        <f t="shared" ca="1" si="88"/>
        <v>#DIV/0!</v>
      </c>
    </row>
    <row r="476" spans="1:25">
      <c r="A476" s="1" t="str">
        <f ca="1">IF(A475="","",IF(A475+1&lt;input!$F$15,'Calculations 2'!A475+1,""))</f>
        <v/>
      </c>
      <c r="B476">
        <f t="shared" ca="1" si="80"/>
        <v>0</v>
      </c>
      <c r="C476">
        <f t="shared" ca="1" si="89"/>
        <v>0</v>
      </c>
      <c r="D476">
        <f t="shared" ca="1" si="89"/>
        <v>0</v>
      </c>
      <c r="E476">
        <f t="shared" ca="1" si="89"/>
        <v>0</v>
      </c>
      <c r="F476">
        <f t="shared" ca="1" si="89"/>
        <v>0</v>
      </c>
      <c r="G476">
        <f t="shared" ca="1" si="89"/>
        <v>0</v>
      </c>
      <c r="H476" s="29">
        <f t="shared" ca="1" si="83"/>
        <v>0</v>
      </c>
      <c r="I476">
        <f t="shared" ca="1" si="81"/>
        <v>0</v>
      </c>
      <c r="J476">
        <f t="shared" ca="1" si="81"/>
        <v>0</v>
      </c>
      <c r="K476">
        <f t="shared" ca="1" si="81"/>
        <v>0</v>
      </c>
      <c r="L476">
        <f t="shared" ca="1" si="81"/>
        <v>0</v>
      </c>
      <c r="M476">
        <f t="shared" ca="1" si="81"/>
        <v>0</v>
      </c>
      <c r="N476">
        <f t="shared" ca="1" si="81"/>
        <v>0</v>
      </c>
      <c r="O476" s="29">
        <f t="shared" ca="1" si="84"/>
        <v>0</v>
      </c>
      <c r="P476">
        <f t="shared" ca="1" si="82"/>
        <v>0</v>
      </c>
      <c r="Q476">
        <f t="shared" ca="1" si="82"/>
        <v>0</v>
      </c>
      <c r="R476">
        <f t="shared" ca="1" si="82"/>
        <v>0</v>
      </c>
      <c r="S476">
        <f t="shared" ca="1" si="82"/>
        <v>0</v>
      </c>
      <c r="T476">
        <f t="shared" ca="1" si="82"/>
        <v>0</v>
      </c>
      <c r="U476">
        <f t="shared" ca="1" si="82"/>
        <v>0</v>
      </c>
      <c r="V476" s="29">
        <f t="shared" ca="1" si="85"/>
        <v>0</v>
      </c>
      <c r="W476" t="e">
        <f t="shared" ca="1" si="86"/>
        <v>#DIV/0!</v>
      </c>
      <c r="X476" t="e">
        <f t="shared" ca="1" si="87"/>
        <v>#DIV/0!</v>
      </c>
      <c r="Y476" t="e">
        <f t="shared" ca="1" si="88"/>
        <v>#DIV/0!</v>
      </c>
    </row>
    <row r="477" spans="1:25">
      <c r="A477" s="1" t="str">
        <f ca="1">IF(A476="","",IF(A476+1&lt;input!$F$15,'Calculations 2'!A476+1,""))</f>
        <v/>
      </c>
      <c r="B477">
        <f t="shared" ca="1" si="80"/>
        <v>0</v>
      </c>
      <c r="C477">
        <f t="shared" ca="1" si="89"/>
        <v>0</v>
      </c>
      <c r="D477">
        <f t="shared" ca="1" si="89"/>
        <v>0</v>
      </c>
      <c r="E477">
        <f t="shared" ca="1" si="89"/>
        <v>0</v>
      </c>
      <c r="F477">
        <f t="shared" ca="1" si="89"/>
        <v>0</v>
      </c>
      <c r="G477">
        <f t="shared" ca="1" si="89"/>
        <v>0</v>
      </c>
      <c r="H477" s="29">
        <f t="shared" ca="1" si="83"/>
        <v>0</v>
      </c>
      <c r="I477">
        <f t="shared" ca="1" si="81"/>
        <v>0</v>
      </c>
      <c r="J477">
        <f t="shared" ca="1" si="81"/>
        <v>0</v>
      </c>
      <c r="K477">
        <f t="shared" ca="1" si="81"/>
        <v>0</v>
      </c>
      <c r="L477">
        <f t="shared" ca="1" si="81"/>
        <v>0</v>
      </c>
      <c r="M477">
        <f t="shared" ca="1" si="81"/>
        <v>0</v>
      </c>
      <c r="N477">
        <f t="shared" ca="1" si="81"/>
        <v>0</v>
      </c>
      <c r="O477" s="29">
        <f t="shared" ca="1" si="84"/>
        <v>0</v>
      </c>
      <c r="P477">
        <f t="shared" ca="1" si="82"/>
        <v>0</v>
      </c>
      <c r="Q477">
        <f t="shared" ca="1" si="82"/>
        <v>0</v>
      </c>
      <c r="R477">
        <f t="shared" ca="1" si="82"/>
        <v>0</v>
      </c>
      <c r="S477">
        <f t="shared" ca="1" si="82"/>
        <v>0</v>
      </c>
      <c r="T477">
        <f t="shared" ca="1" si="82"/>
        <v>0</v>
      </c>
      <c r="U477">
        <f t="shared" ca="1" si="82"/>
        <v>0</v>
      </c>
      <c r="V477" s="29">
        <f t="shared" ca="1" si="85"/>
        <v>0</v>
      </c>
      <c r="W477" t="e">
        <f t="shared" ca="1" si="86"/>
        <v>#DIV/0!</v>
      </c>
      <c r="X477" t="e">
        <f t="shared" ca="1" si="87"/>
        <v>#DIV/0!</v>
      </c>
      <c r="Y477" t="e">
        <f t="shared" ca="1" si="88"/>
        <v>#DIV/0!</v>
      </c>
    </row>
    <row r="478" spans="1:25">
      <c r="A478" s="1" t="str">
        <f ca="1">IF(A477="","",IF(A477+1&lt;input!$F$15,'Calculations 2'!A477+1,""))</f>
        <v/>
      </c>
      <c r="B478">
        <f t="shared" ca="1" si="80"/>
        <v>0</v>
      </c>
      <c r="C478">
        <f t="shared" ca="1" si="89"/>
        <v>0</v>
      </c>
      <c r="D478">
        <f t="shared" ca="1" si="89"/>
        <v>0</v>
      </c>
      <c r="E478">
        <f t="shared" ca="1" si="89"/>
        <v>0</v>
      </c>
      <c r="F478">
        <f t="shared" ca="1" si="89"/>
        <v>0</v>
      </c>
      <c r="G478">
        <f t="shared" ca="1" si="89"/>
        <v>0</v>
      </c>
      <c r="H478" s="29">
        <f t="shared" ca="1" si="83"/>
        <v>0</v>
      </c>
      <c r="I478">
        <f t="shared" ca="1" si="81"/>
        <v>0</v>
      </c>
      <c r="J478">
        <f t="shared" ca="1" si="81"/>
        <v>0</v>
      </c>
      <c r="K478">
        <f t="shared" ca="1" si="81"/>
        <v>0</v>
      </c>
      <c r="L478">
        <f t="shared" ca="1" si="81"/>
        <v>0</v>
      </c>
      <c r="M478">
        <f t="shared" ca="1" si="81"/>
        <v>0</v>
      </c>
      <c r="N478">
        <f t="shared" ca="1" si="81"/>
        <v>0</v>
      </c>
      <c r="O478" s="29">
        <f t="shared" ca="1" si="84"/>
        <v>0</v>
      </c>
      <c r="P478">
        <f t="shared" ca="1" si="82"/>
        <v>0</v>
      </c>
      <c r="Q478">
        <f t="shared" ca="1" si="82"/>
        <v>0</v>
      </c>
      <c r="R478">
        <f t="shared" ca="1" si="82"/>
        <v>0</v>
      </c>
      <c r="S478">
        <f t="shared" ca="1" si="82"/>
        <v>0</v>
      </c>
      <c r="T478">
        <f t="shared" ca="1" si="82"/>
        <v>0</v>
      </c>
      <c r="U478">
        <f t="shared" ca="1" si="82"/>
        <v>0</v>
      </c>
      <c r="V478" s="29">
        <f t="shared" ca="1" si="85"/>
        <v>0</v>
      </c>
      <c r="W478" t="e">
        <f t="shared" ca="1" si="86"/>
        <v>#DIV/0!</v>
      </c>
      <c r="X478" t="e">
        <f t="shared" ca="1" si="87"/>
        <v>#DIV/0!</v>
      </c>
      <c r="Y478" t="e">
        <f t="shared" ca="1" si="88"/>
        <v>#DIV/0!</v>
      </c>
    </row>
    <row r="479" spans="1:25">
      <c r="A479" s="1" t="str">
        <f ca="1">IF(A478="","",IF(A478+1&lt;input!$F$15,'Calculations 2'!A478+1,""))</f>
        <v/>
      </c>
      <c r="B479">
        <f t="shared" ca="1" si="80"/>
        <v>0</v>
      </c>
      <c r="C479">
        <f t="shared" ca="1" si="89"/>
        <v>0</v>
      </c>
      <c r="D479">
        <f t="shared" ca="1" si="89"/>
        <v>0</v>
      </c>
      <c r="E479">
        <f t="shared" ca="1" si="89"/>
        <v>0</v>
      </c>
      <c r="F479">
        <f t="shared" ca="1" si="89"/>
        <v>0</v>
      </c>
      <c r="G479">
        <f t="shared" ca="1" si="89"/>
        <v>0</v>
      </c>
      <c r="H479" s="29">
        <f t="shared" ca="1" si="83"/>
        <v>0</v>
      </c>
      <c r="I479">
        <f t="shared" ca="1" si="81"/>
        <v>0</v>
      </c>
      <c r="J479">
        <f t="shared" ca="1" si="81"/>
        <v>0</v>
      </c>
      <c r="K479">
        <f t="shared" ca="1" si="81"/>
        <v>0</v>
      </c>
      <c r="L479">
        <f t="shared" ca="1" si="81"/>
        <v>0</v>
      </c>
      <c r="M479">
        <f t="shared" ca="1" si="81"/>
        <v>0</v>
      </c>
      <c r="N479">
        <f t="shared" ca="1" si="81"/>
        <v>0</v>
      </c>
      <c r="O479" s="29">
        <f t="shared" ca="1" si="84"/>
        <v>0</v>
      </c>
      <c r="P479">
        <f t="shared" ca="1" si="82"/>
        <v>0</v>
      </c>
      <c r="Q479">
        <f t="shared" ca="1" si="82"/>
        <v>0</v>
      </c>
      <c r="R479">
        <f t="shared" ca="1" si="82"/>
        <v>0</v>
      </c>
      <c r="S479">
        <f t="shared" ca="1" si="82"/>
        <v>0</v>
      </c>
      <c r="T479">
        <f t="shared" ca="1" si="82"/>
        <v>0</v>
      </c>
      <c r="U479">
        <f t="shared" ca="1" si="82"/>
        <v>0</v>
      </c>
      <c r="V479" s="29">
        <f t="shared" ca="1" si="85"/>
        <v>0</v>
      </c>
      <c r="W479" t="e">
        <f t="shared" ca="1" si="86"/>
        <v>#DIV/0!</v>
      </c>
      <c r="X479" t="e">
        <f t="shared" ca="1" si="87"/>
        <v>#DIV/0!</v>
      </c>
      <c r="Y479" t="e">
        <f t="shared" ca="1" si="88"/>
        <v>#DIV/0!</v>
      </c>
    </row>
    <row r="480" spans="1:25">
      <c r="A480" s="1" t="str">
        <f ca="1">IF(A479="","",IF(A479+1&lt;input!$F$15,'Calculations 2'!A479+1,""))</f>
        <v/>
      </c>
      <c r="B480">
        <f t="shared" ca="1" si="80"/>
        <v>0</v>
      </c>
      <c r="C480">
        <f t="shared" ca="1" si="89"/>
        <v>0</v>
      </c>
      <c r="D480">
        <f t="shared" ca="1" si="89"/>
        <v>0</v>
      </c>
      <c r="E480">
        <f t="shared" ca="1" si="89"/>
        <v>0</v>
      </c>
      <c r="F480">
        <f t="shared" ca="1" si="89"/>
        <v>0</v>
      </c>
      <c r="G480">
        <f t="shared" ca="1" si="89"/>
        <v>0</v>
      </c>
      <c r="H480" s="29">
        <f t="shared" ca="1" si="83"/>
        <v>0</v>
      </c>
      <c r="I480">
        <f t="shared" ca="1" si="81"/>
        <v>0</v>
      </c>
      <c r="J480">
        <f t="shared" ca="1" si="81"/>
        <v>0</v>
      </c>
      <c r="K480">
        <f t="shared" ca="1" si="81"/>
        <v>0</v>
      </c>
      <c r="L480">
        <f t="shared" ca="1" si="81"/>
        <v>0</v>
      </c>
      <c r="M480">
        <f t="shared" ca="1" si="81"/>
        <v>0</v>
      </c>
      <c r="N480">
        <f t="shared" ca="1" si="81"/>
        <v>0</v>
      </c>
      <c r="O480" s="29">
        <f t="shared" ca="1" si="84"/>
        <v>0</v>
      </c>
      <c r="P480">
        <f t="shared" ca="1" si="82"/>
        <v>0</v>
      </c>
      <c r="Q480">
        <f t="shared" ca="1" si="82"/>
        <v>0</v>
      </c>
      <c r="R480">
        <f t="shared" ca="1" si="82"/>
        <v>0</v>
      </c>
      <c r="S480">
        <f t="shared" ca="1" si="82"/>
        <v>0</v>
      </c>
      <c r="T480">
        <f t="shared" ca="1" si="82"/>
        <v>0</v>
      </c>
      <c r="U480">
        <f t="shared" ca="1" si="82"/>
        <v>0</v>
      </c>
      <c r="V480" s="29">
        <f t="shared" ca="1" si="85"/>
        <v>0</v>
      </c>
      <c r="W480" t="e">
        <f t="shared" ca="1" si="86"/>
        <v>#DIV/0!</v>
      </c>
      <c r="X480" t="e">
        <f t="shared" ca="1" si="87"/>
        <v>#DIV/0!</v>
      </c>
      <c r="Y480" t="e">
        <f t="shared" ca="1" si="88"/>
        <v>#DIV/0!</v>
      </c>
    </row>
    <row r="481" spans="1:25">
      <c r="A481" s="1" t="str">
        <f ca="1">IF(A480="","",IF(A480+1&lt;input!$F$15,'Calculations 2'!A480+1,""))</f>
        <v/>
      </c>
      <c r="B481">
        <f t="shared" ca="1" si="80"/>
        <v>0</v>
      </c>
      <c r="C481">
        <f t="shared" ca="1" si="89"/>
        <v>0</v>
      </c>
      <c r="D481">
        <f t="shared" ca="1" si="89"/>
        <v>0</v>
      </c>
      <c r="E481">
        <f t="shared" ca="1" si="89"/>
        <v>0</v>
      </c>
      <c r="F481">
        <f t="shared" ca="1" si="89"/>
        <v>0</v>
      </c>
      <c r="G481">
        <f t="shared" ca="1" si="89"/>
        <v>0</v>
      </c>
      <c r="H481" s="29">
        <f t="shared" ca="1" si="83"/>
        <v>0</v>
      </c>
      <c r="I481">
        <f t="shared" ca="1" si="81"/>
        <v>0</v>
      </c>
      <c r="J481">
        <f t="shared" ca="1" si="81"/>
        <v>0</v>
      </c>
      <c r="K481">
        <f t="shared" ca="1" si="81"/>
        <v>0</v>
      </c>
      <c r="L481">
        <f t="shared" ca="1" si="81"/>
        <v>0</v>
      </c>
      <c r="M481">
        <f t="shared" ca="1" si="81"/>
        <v>0</v>
      </c>
      <c r="N481">
        <f t="shared" ca="1" si="81"/>
        <v>0</v>
      </c>
      <c r="O481" s="29">
        <f t="shared" ca="1" si="84"/>
        <v>0</v>
      </c>
      <c r="P481">
        <f t="shared" ca="1" si="82"/>
        <v>0</v>
      </c>
      <c r="Q481">
        <f t="shared" ca="1" si="82"/>
        <v>0</v>
      </c>
      <c r="R481">
        <f t="shared" ca="1" si="82"/>
        <v>0</v>
      </c>
      <c r="S481">
        <f t="shared" ca="1" si="82"/>
        <v>0</v>
      </c>
      <c r="T481">
        <f t="shared" ca="1" si="82"/>
        <v>0</v>
      </c>
      <c r="U481">
        <f t="shared" ca="1" si="82"/>
        <v>0</v>
      </c>
      <c r="V481" s="29">
        <f t="shared" ca="1" si="85"/>
        <v>0</v>
      </c>
      <c r="W481" t="e">
        <f t="shared" ca="1" si="86"/>
        <v>#DIV/0!</v>
      </c>
      <c r="X481" t="e">
        <f t="shared" ca="1" si="87"/>
        <v>#DIV/0!</v>
      </c>
      <c r="Y481" t="e">
        <f t="shared" ca="1" si="88"/>
        <v>#DIV/0!</v>
      </c>
    </row>
    <row r="482" spans="1:25">
      <c r="A482" s="1" t="str">
        <f ca="1">IF(A481="","",IF(A481+1&lt;input!$F$15,'Calculations 2'!A481+1,""))</f>
        <v/>
      </c>
      <c r="B482">
        <f t="shared" ca="1" si="80"/>
        <v>0</v>
      </c>
      <c r="C482">
        <f t="shared" ca="1" si="89"/>
        <v>0</v>
      </c>
      <c r="D482">
        <f t="shared" ca="1" si="89"/>
        <v>0</v>
      </c>
      <c r="E482">
        <f t="shared" ca="1" si="89"/>
        <v>0</v>
      </c>
      <c r="F482">
        <f t="shared" ca="1" si="89"/>
        <v>0</v>
      </c>
      <c r="G482">
        <f t="shared" ca="1" si="89"/>
        <v>0</v>
      </c>
      <c r="H482" s="29">
        <f t="shared" ca="1" si="83"/>
        <v>0</v>
      </c>
      <c r="I482">
        <f t="shared" ca="1" si="81"/>
        <v>0</v>
      </c>
      <c r="J482">
        <f t="shared" ca="1" si="81"/>
        <v>0</v>
      </c>
      <c r="K482">
        <f t="shared" ca="1" si="81"/>
        <v>0</v>
      </c>
      <c r="L482">
        <f t="shared" ca="1" si="81"/>
        <v>0</v>
      </c>
      <c r="M482">
        <f t="shared" ca="1" si="81"/>
        <v>0</v>
      </c>
      <c r="N482">
        <f t="shared" ca="1" si="81"/>
        <v>0</v>
      </c>
      <c r="O482" s="29">
        <f t="shared" ca="1" si="84"/>
        <v>0</v>
      </c>
      <c r="P482">
        <f t="shared" ca="1" si="82"/>
        <v>0</v>
      </c>
      <c r="Q482">
        <f t="shared" ca="1" si="82"/>
        <v>0</v>
      </c>
      <c r="R482">
        <f t="shared" ca="1" si="82"/>
        <v>0</v>
      </c>
      <c r="S482">
        <f t="shared" ca="1" si="82"/>
        <v>0</v>
      </c>
      <c r="T482">
        <f t="shared" ca="1" si="82"/>
        <v>0</v>
      </c>
      <c r="U482">
        <f t="shared" ca="1" si="82"/>
        <v>0</v>
      </c>
      <c r="V482" s="29">
        <f t="shared" ca="1" si="85"/>
        <v>0</v>
      </c>
      <c r="W482" t="e">
        <f t="shared" ca="1" si="86"/>
        <v>#DIV/0!</v>
      </c>
      <c r="X482" t="e">
        <f t="shared" ca="1" si="87"/>
        <v>#DIV/0!</v>
      </c>
      <c r="Y482" t="e">
        <f t="shared" ca="1" si="88"/>
        <v>#DIV/0!</v>
      </c>
    </row>
    <row r="483" spans="1:25">
      <c r="A483" s="1" t="str">
        <f ca="1">IF(A482="","",IF(A482+1&lt;input!$F$15,'Calculations 2'!A482+1,""))</f>
        <v/>
      </c>
      <c r="B483">
        <f t="shared" ca="1" si="80"/>
        <v>0</v>
      </c>
      <c r="C483">
        <f t="shared" ca="1" si="89"/>
        <v>0</v>
      </c>
      <c r="D483">
        <f t="shared" ca="1" si="89"/>
        <v>0</v>
      </c>
      <c r="E483">
        <f t="shared" ca="1" si="89"/>
        <v>0</v>
      </c>
      <c r="F483">
        <f t="shared" ca="1" si="89"/>
        <v>0</v>
      </c>
      <c r="G483">
        <f t="shared" ca="1" si="89"/>
        <v>0</v>
      </c>
      <c r="H483" s="29">
        <f t="shared" ca="1" si="83"/>
        <v>0</v>
      </c>
      <c r="I483">
        <f t="shared" ca="1" si="81"/>
        <v>0</v>
      </c>
      <c r="J483">
        <f t="shared" ca="1" si="81"/>
        <v>0</v>
      </c>
      <c r="K483">
        <f t="shared" ca="1" si="81"/>
        <v>0</v>
      </c>
      <c r="L483">
        <f t="shared" ca="1" si="81"/>
        <v>0</v>
      </c>
      <c r="M483">
        <f t="shared" ca="1" si="81"/>
        <v>0</v>
      </c>
      <c r="N483">
        <f t="shared" ca="1" si="81"/>
        <v>0</v>
      </c>
      <c r="O483" s="29">
        <f t="shared" ca="1" si="84"/>
        <v>0</v>
      </c>
      <c r="P483">
        <f t="shared" ca="1" si="82"/>
        <v>0</v>
      </c>
      <c r="Q483">
        <f t="shared" ca="1" si="82"/>
        <v>0</v>
      </c>
      <c r="R483">
        <f t="shared" ca="1" si="82"/>
        <v>0</v>
      </c>
      <c r="S483">
        <f t="shared" ca="1" si="82"/>
        <v>0</v>
      </c>
      <c r="T483">
        <f t="shared" ca="1" si="82"/>
        <v>0</v>
      </c>
      <c r="U483">
        <f t="shared" ca="1" si="82"/>
        <v>0</v>
      </c>
      <c r="V483" s="29">
        <f t="shared" ca="1" si="85"/>
        <v>0</v>
      </c>
      <c r="W483" t="e">
        <f t="shared" ca="1" si="86"/>
        <v>#DIV/0!</v>
      </c>
      <c r="X483" t="e">
        <f t="shared" ca="1" si="87"/>
        <v>#DIV/0!</v>
      </c>
      <c r="Y483" t="e">
        <f t="shared" ca="1" si="88"/>
        <v>#DIV/0!</v>
      </c>
    </row>
    <row r="484" spans="1:25">
      <c r="A484" s="1" t="str">
        <f ca="1">IF(A483="","",IF(A483+1&lt;input!$F$15,'Calculations 2'!A483+1,""))</f>
        <v/>
      </c>
      <c r="B484">
        <f t="shared" ca="1" si="80"/>
        <v>0</v>
      </c>
      <c r="C484">
        <f t="shared" ca="1" si="89"/>
        <v>0</v>
      </c>
      <c r="D484">
        <f t="shared" ca="1" si="89"/>
        <v>0</v>
      </c>
      <c r="E484">
        <f t="shared" ca="1" si="89"/>
        <v>0</v>
      </c>
      <c r="F484">
        <f t="shared" ca="1" si="89"/>
        <v>0</v>
      </c>
      <c r="G484">
        <f t="shared" ca="1" si="89"/>
        <v>0</v>
      </c>
      <c r="H484" s="29">
        <f t="shared" ca="1" si="83"/>
        <v>0</v>
      </c>
      <c r="I484">
        <f t="shared" ca="1" si="81"/>
        <v>0</v>
      </c>
      <c r="J484">
        <f t="shared" ca="1" si="81"/>
        <v>0</v>
      </c>
      <c r="K484">
        <f t="shared" ca="1" si="81"/>
        <v>0</v>
      </c>
      <c r="L484">
        <f t="shared" ca="1" si="81"/>
        <v>0</v>
      </c>
      <c r="M484">
        <f t="shared" ca="1" si="81"/>
        <v>0</v>
      </c>
      <c r="N484">
        <f t="shared" ca="1" si="81"/>
        <v>0</v>
      </c>
      <c r="O484" s="29">
        <f t="shared" ca="1" si="84"/>
        <v>0</v>
      </c>
      <c r="P484">
        <f t="shared" ca="1" si="82"/>
        <v>0</v>
      </c>
      <c r="Q484">
        <f t="shared" ca="1" si="82"/>
        <v>0</v>
      </c>
      <c r="R484">
        <f t="shared" ca="1" si="82"/>
        <v>0</v>
      </c>
      <c r="S484">
        <f t="shared" ca="1" si="82"/>
        <v>0</v>
      </c>
      <c r="T484">
        <f t="shared" ca="1" si="82"/>
        <v>0</v>
      </c>
      <c r="U484">
        <f t="shared" ca="1" si="82"/>
        <v>0</v>
      </c>
      <c r="V484" s="29">
        <f t="shared" ca="1" si="85"/>
        <v>0</v>
      </c>
      <c r="W484" t="e">
        <f t="shared" ca="1" si="86"/>
        <v>#DIV/0!</v>
      </c>
      <c r="X484" t="e">
        <f t="shared" ca="1" si="87"/>
        <v>#DIV/0!</v>
      </c>
      <c r="Y484" t="e">
        <f t="shared" ca="1" si="88"/>
        <v>#DIV/0!</v>
      </c>
    </row>
    <row r="485" spans="1:25">
      <c r="A485" s="1" t="str">
        <f ca="1">IF(A484="","",IF(A484+1&lt;input!$F$15,'Calculations 2'!A484+1,""))</f>
        <v/>
      </c>
      <c r="B485">
        <f t="shared" ca="1" si="80"/>
        <v>0</v>
      </c>
      <c r="C485">
        <f t="shared" ca="1" si="89"/>
        <v>0</v>
      </c>
      <c r="D485">
        <f t="shared" ca="1" si="89"/>
        <v>0</v>
      </c>
      <c r="E485">
        <f t="shared" ca="1" si="89"/>
        <v>0</v>
      </c>
      <c r="F485">
        <f t="shared" ca="1" si="89"/>
        <v>0</v>
      </c>
      <c r="G485">
        <f t="shared" ca="1" si="89"/>
        <v>0</v>
      </c>
      <c r="H485" s="29">
        <f t="shared" ca="1" si="83"/>
        <v>0</v>
      </c>
      <c r="I485">
        <f t="shared" ca="1" si="81"/>
        <v>0</v>
      </c>
      <c r="J485">
        <f t="shared" ca="1" si="81"/>
        <v>0</v>
      </c>
      <c r="K485">
        <f t="shared" ca="1" si="81"/>
        <v>0</v>
      </c>
      <c r="L485">
        <f t="shared" ca="1" si="81"/>
        <v>0</v>
      </c>
      <c r="M485">
        <f t="shared" ca="1" si="81"/>
        <v>0</v>
      </c>
      <c r="N485">
        <f t="shared" ca="1" si="81"/>
        <v>0</v>
      </c>
      <c r="O485" s="29">
        <f t="shared" ca="1" si="84"/>
        <v>0</v>
      </c>
      <c r="P485">
        <f t="shared" ca="1" si="82"/>
        <v>0</v>
      </c>
      <c r="Q485">
        <f t="shared" ca="1" si="82"/>
        <v>0</v>
      </c>
      <c r="R485">
        <f t="shared" ca="1" si="82"/>
        <v>0</v>
      </c>
      <c r="S485">
        <f t="shared" ca="1" si="82"/>
        <v>0</v>
      </c>
      <c r="T485">
        <f t="shared" ca="1" si="82"/>
        <v>0</v>
      </c>
      <c r="U485">
        <f t="shared" ca="1" si="82"/>
        <v>0</v>
      </c>
      <c r="V485" s="29">
        <f t="shared" ca="1" si="85"/>
        <v>0</v>
      </c>
      <c r="W485" t="e">
        <f t="shared" ca="1" si="86"/>
        <v>#DIV/0!</v>
      </c>
      <c r="X485" t="e">
        <f t="shared" ca="1" si="87"/>
        <v>#DIV/0!</v>
      </c>
      <c r="Y485" t="e">
        <f t="shared" ca="1" si="88"/>
        <v>#DIV/0!</v>
      </c>
    </row>
    <row r="486" spans="1:25">
      <c r="A486" s="1" t="str">
        <f ca="1">IF(A485="","",IF(A485+1&lt;input!$F$15,'Calculations 2'!A485+1,""))</f>
        <v/>
      </c>
      <c r="B486">
        <f t="shared" ca="1" si="80"/>
        <v>0</v>
      </c>
      <c r="C486">
        <f t="shared" ca="1" si="89"/>
        <v>0</v>
      </c>
      <c r="D486">
        <f t="shared" ca="1" si="89"/>
        <v>0</v>
      </c>
      <c r="E486">
        <f t="shared" ca="1" si="89"/>
        <v>0</v>
      </c>
      <c r="F486">
        <f t="shared" ca="1" si="89"/>
        <v>0</v>
      </c>
      <c r="G486">
        <f t="shared" ca="1" si="89"/>
        <v>0</v>
      </c>
      <c r="H486" s="29">
        <f t="shared" ca="1" si="83"/>
        <v>0</v>
      </c>
      <c r="I486">
        <f t="shared" ca="1" si="81"/>
        <v>0</v>
      </c>
      <c r="J486">
        <f t="shared" ca="1" si="81"/>
        <v>0</v>
      </c>
      <c r="K486">
        <f t="shared" ca="1" si="81"/>
        <v>0</v>
      </c>
      <c r="L486">
        <f t="shared" ca="1" si="81"/>
        <v>0</v>
      </c>
      <c r="M486">
        <f t="shared" ca="1" si="81"/>
        <v>0</v>
      </c>
      <c r="N486">
        <f t="shared" ca="1" si="81"/>
        <v>0</v>
      </c>
      <c r="O486" s="29">
        <f t="shared" ca="1" si="84"/>
        <v>0</v>
      </c>
      <c r="P486">
        <f t="shared" ca="1" si="82"/>
        <v>0</v>
      </c>
      <c r="Q486">
        <f t="shared" ca="1" si="82"/>
        <v>0</v>
      </c>
      <c r="R486">
        <f t="shared" ca="1" si="82"/>
        <v>0</v>
      </c>
      <c r="S486">
        <f t="shared" ca="1" si="82"/>
        <v>0</v>
      </c>
      <c r="T486">
        <f t="shared" ca="1" si="82"/>
        <v>0</v>
      </c>
      <c r="U486">
        <f t="shared" ca="1" si="82"/>
        <v>0</v>
      </c>
      <c r="V486" s="29">
        <f t="shared" ca="1" si="85"/>
        <v>0</v>
      </c>
      <c r="W486" t="e">
        <f t="shared" ca="1" si="86"/>
        <v>#DIV/0!</v>
      </c>
      <c r="X486" t="e">
        <f t="shared" ca="1" si="87"/>
        <v>#DIV/0!</v>
      </c>
      <c r="Y486" t="e">
        <f t="shared" ca="1" si="88"/>
        <v>#DIV/0!</v>
      </c>
    </row>
    <row r="487" spans="1:25">
      <c r="A487" s="1" t="str">
        <f ca="1">IF(A486="","",IF(A486+1&lt;input!$F$15,'Calculations 2'!A486+1,""))</f>
        <v/>
      </c>
      <c r="B487">
        <f t="shared" ca="1" si="80"/>
        <v>0</v>
      </c>
      <c r="C487">
        <f t="shared" ca="1" si="89"/>
        <v>0</v>
      </c>
      <c r="D487">
        <f t="shared" ca="1" si="89"/>
        <v>0</v>
      </c>
      <c r="E487">
        <f t="shared" ca="1" si="89"/>
        <v>0</v>
      </c>
      <c r="F487">
        <f t="shared" ca="1" si="89"/>
        <v>0</v>
      </c>
      <c r="G487">
        <f t="shared" ca="1" si="89"/>
        <v>0</v>
      </c>
      <c r="H487" s="29">
        <f t="shared" ca="1" si="83"/>
        <v>0</v>
      </c>
      <c r="I487">
        <f t="shared" ca="1" si="81"/>
        <v>0</v>
      </c>
      <c r="J487">
        <f t="shared" ca="1" si="81"/>
        <v>0</v>
      </c>
      <c r="K487">
        <f t="shared" ca="1" si="81"/>
        <v>0</v>
      </c>
      <c r="L487">
        <f t="shared" ca="1" si="81"/>
        <v>0</v>
      </c>
      <c r="M487">
        <f t="shared" ca="1" si="81"/>
        <v>0</v>
      </c>
      <c r="N487">
        <f t="shared" ca="1" si="81"/>
        <v>0</v>
      </c>
      <c r="O487" s="29">
        <f t="shared" ca="1" si="84"/>
        <v>0</v>
      </c>
      <c r="P487">
        <f t="shared" ca="1" si="82"/>
        <v>0</v>
      </c>
      <c r="Q487">
        <f t="shared" ca="1" si="82"/>
        <v>0</v>
      </c>
      <c r="R487">
        <f t="shared" ca="1" si="82"/>
        <v>0</v>
      </c>
      <c r="S487">
        <f t="shared" ca="1" si="82"/>
        <v>0</v>
      </c>
      <c r="T487">
        <f t="shared" ca="1" si="82"/>
        <v>0</v>
      </c>
      <c r="U487">
        <f t="shared" ca="1" si="82"/>
        <v>0</v>
      </c>
      <c r="V487" s="29">
        <f t="shared" ca="1" si="85"/>
        <v>0</v>
      </c>
      <c r="W487" t="e">
        <f t="shared" ca="1" si="86"/>
        <v>#DIV/0!</v>
      </c>
      <c r="X487" t="e">
        <f t="shared" ca="1" si="87"/>
        <v>#DIV/0!</v>
      </c>
      <c r="Y487" t="e">
        <f t="shared" ca="1" si="88"/>
        <v>#DIV/0!</v>
      </c>
    </row>
    <row r="488" spans="1:25">
      <c r="A488" s="1" t="str">
        <f ca="1">IF(A487="","",IF(A487+1&lt;input!$F$15,'Calculations 2'!A487+1,""))</f>
        <v/>
      </c>
      <c r="B488">
        <f t="shared" ca="1" si="80"/>
        <v>0</v>
      </c>
      <c r="C488">
        <f t="shared" ca="1" si="89"/>
        <v>0</v>
      </c>
      <c r="D488">
        <f t="shared" ca="1" si="89"/>
        <v>0</v>
      </c>
      <c r="E488">
        <f t="shared" ca="1" si="89"/>
        <v>0</v>
      </c>
      <c r="F488">
        <f t="shared" ca="1" si="89"/>
        <v>0</v>
      </c>
      <c r="G488">
        <f t="shared" ca="1" si="89"/>
        <v>0</v>
      </c>
      <c r="H488" s="29">
        <f t="shared" ca="1" si="83"/>
        <v>0</v>
      </c>
      <c r="I488">
        <f t="shared" ca="1" si="81"/>
        <v>0</v>
      </c>
      <c r="J488">
        <f t="shared" ca="1" si="81"/>
        <v>0</v>
      </c>
      <c r="K488">
        <f t="shared" ca="1" si="81"/>
        <v>0</v>
      </c>
      <c r="L488">
        <f t="shared" ca="1" si="81"/>
        <v>0</v>
      </c>
      <c r="M488">
        <f t="shared" ca="1" si="81"/>
        <v>0</v>
      </c>
      <c r="N488">
        <f t="shared" ca="1" si="81"/>
        <v>0</v>
      </c>
      <c r="O488" s="29">
        <f t="shared" ca="1" si="84"/>
        <v>0</v>
      </c>
      <c r="P488">
        <f t="shared" ca="1" si="82"/>
        <v>0</v>
      </c>
      <c r="Q488">
        <f t="shared" ca="1" si="82"/>
        <v>0</v>
      </c>
      <c r="R488">
        <f t="shared" ca="1" si="82"/>
        <v>0</v>
      </c>
      <c r="S488">
        <f t="shared" ca="1" si="82"/>
        <v>0</v>
      </c>
      <c r="T488">
        <f t="shared" ca="1" si="82"/>
        <v>0</v>
      </c>
      <c r="U488">
        <f t="shared" ca="1" si="82"/>
        <v>0</v>
      </c>
      <c r="V488" s="29">
        <f t="shared" ca="1" si="85"/>
        <v>0</v>
      </c>
      <c r="W488" t="e">
        <f t="shared" ca="1" si="86"/>
        <v>#DIV/0!</v>
      </c>
      <c r="X488" t="e">
        <f t="shared" ca="1" si="87"/>
        <v>#DIV/0!</v>
      </c>
      <c r="Y488" t="e">
        <f t="shared" ca="1" si="88"/>
        <v>#DIV/0!</v>
      </c>
    </row>
    <row r="489" spans="1:25">
      <c r="A489" s="1" t="str">
        <f ca="1">IF(A488="","",IF(A488+1&lt;input!$F$15,'Calculations 2'!A488+1,""))</f>
        <v/>
      </c>
      <c r="B489">
        <f t="shared" ca="1" si="80"/>
        <v>0</v>
      </c>
      <c r="C489">
        <f t="shared" ca="1" si="89"/>
        <v>0</v>
      </c>
      <c r="D489">
        <f t="shared" ca="1" si="89"/>
        <v>0</v>
      </c>
      <c r="E489">
        <f t="shared" ca="1" si="89"/>
        <v>0</v>
      </c>
      <c r="F489">
        <f t="shared" ca="1" si="89"/>
        <v>0</v>
      </c>
      <c r="G489">
        <f t="shared" ca="1" si="89"/>
        <v>0</v>
      </c>
      <c r="H489" s="29">
        <f t="shared" ca="1" si="83"/>
        <v>0</v>
      </c>
      <c r="I489">
        <f t="shared" ca="1" si="81"/>
        <v>0</v>
      </c>
      <c r="J489">
        <f t="shared" ca="1" si="81"/>
        <v>0</v>
      </c>
      <c r="K489">
        <f t="shared" ca="1" si="81"/>
        <v>0</v>
      </c>
      <c r="L489">
        <f t="shared" ca="1" si="81"/>
        <v>0</v>
      </c>
      <c r="M489">
        <f t="shared" ca="1" si="81"/>
        <v>0</v>
      </c>
      <c r="N489">
        <f t="shared" ca="1" si="81"/>
        <v>0</v>
      </c>
      <c r="O489" s="29">
        <f t="shared" ca="1" si="84"/>
        <v>0</v>
      </c>
      <c r="P489">
        <f t="shared" ca="1" si="82"/>
        <v>0</v>
      </c>
      <c r="Q489">
        <f t="shared" ca="1" si="82"/>
        <v>0</v>
      </c>
      <c r="R489">
        <f t="shared" ca="1" si="82"/>
        <v>0</v>
      </c>
      <c r="S489">
        <f t="shared" ca="1" si="82"/>
        <v>0</v>
      </c>
      <c r="T489">
        <f t="shared" ca="1" si="82"/>
        <v>0</v>
      </c>
      <c r="U489">
        <f t="shared" ca="1" si="82"/>
        <v>0</v>
      </c>
      <c r="V489" s="29">
        <f t="shared" ca="1" si="85"/>
        <v>0</v>
      </c>
      <c r="W489" t="e">
        <f t="shared" ca="1" si="86"/>
        <v>#DIV/0!</v>
      </c>
      <c r="X489" t="e">
        <f t="shared" ca="1" si="87"/>
        <v>#DIV/0!</v>
      </c>
      <c r="Y489" t="e">
        <f t="shared" ca="1" si="88"/>
        <v>#DIV/0!</v>
      </c>
    </row>
    <row r="490" spans="1:25">
      <c r="A490" s="1" t="str">
        <f ca="1">IF(A489="","",IF(A489+1&lt;input!$F$15,'Calculations 2'!A489+1,""))</f>
        <v/>
      </c>
      <c r="B490">
        <f t="shared" ca="1" si="80"/>
        <v>0</v>
      </c>
      <c r="C490">
        <f t="shared" ca="1" si="89"/>
        <v>0</v>
      </c>
      <c r="D490">
        <f t="shared" ca="1" si="89"/>
        <v>0</v>
      </c>
      <c r="E490">
        <f t="shared" ca="1" si="89"/>
        <v>0</v>
      </c>
      <c r="F490">
        <f t="shared" ca="1" si="89"/>
        <v>0</v>
      </c>
      <c r="G490">
        <f t="shared" ca="1" si="89"/>
        <v>0</v>
      </c>
      <c r="H490" s="29">
        <f t="shared" ca="1" si="83"/>
        <v>0</v>
      </c>
      <c r="I490">
        <f t="shared" ca="1" si="81"/>
        <v>0</v>
      </c>
      <c r="J490">
        <f t="shared" ca="1" si="81"/>
        <v>0</v>
      </c>
      <c r="K490">
        <f t="shared" ca="1" si="81"/>
        <v>0</v>
      </c>
      <c r="L490">
        <f t="shared" ca="1" si="81"/>
        <v>0</v>
      </c>
      <c r="M490">
        <f t="shared" ca="1" si="81"/>
        <v>0</v>
      </c>
      <c r="N490">
        <f t="shared" ca="1" si="81"/>
        <v>0</v>
      </c>
      <c r="O490" s="29">
        <f t="shared" ca="1" si="84"/>
        <v>0</v>
      </c>
      <c r="P490">
        <f t="shared" ca="1" si="82"/>
        <v>0</v>
      </c>
      <c r="Q490">
        <f t="shared" ca="1" si="82"/>
        <v>0</v>
      </c>
      <c r="R490">
        <f t="shared" ca="1" si="82"/>
        <v>0</v>
      </c>
      <c r="S490">
        <f t="shared" ca="1" si="82"/>
        <v>0</v>
      </c>
      <c r="T490">
        <f t="shared" ca="1" si="82"/>
        <v>0</v>
      </c>
      <c r="U490">
        <f t="shared" ca="1" si="82"/>
        <v>0</v>
      </c>
      <c r="V490" s="29">
        <f t="shared" ca="1" si="85"/>
        <v>0</v>
      </c>
      <c r="W490" t="e">
        <f t="shared" ca="1" si="86"/>
        <v>#DIV/0!</v>
      </c>
      <c r="X490" t="e">
        <f t="shared" ca="1" si="87"/>
        <v>#DIV/0!</v>
      </c>
      <c r="Y490" t="e">
        <f t="shared" ca="1" si="88"/>
        <v>#DIV/0!</v>
      </c>
    </row>
    <row r="491" spans="1:25">
      <c r="A491" s="1" t="str">
        <f ca="1">IF(A490="","",IF(A490+1&lt;input!$F$15,'Calculations 2'!A490+1,""))</f>
        <v/>
      </c>
      <c r="B491">
        <f t="shared" ca="1" si="80"/>
        <v>0</v>
      </c>
      <c r="C491">
        <f t="shared" ca="1" si="89"/>
        <v>0</v>
      </c>
      <c r="D491">
        <f t="shared" ca="1" si="89"/>
        <v>0</v>
      </c>
      <c r="E491">
        <f t="shared" ca="1" si="89"/>
        <v>0</v>
      </c>
      <c r="F491">
        <f t="shared" ca="1" si="89"/>
        <v>0</v>
      </c>
      <c r="G491">
        <f t="shared" ca="1" si="89"/>
        <v>0</v>
      </c>
      <c r="H491" s="29">
        <f t="shared" ca="1" si="83"/>
        <v>0</v>
      </c>
      <c r="I491">
        <f t="shared" ca="1" si="81"/>
        <v>0</v>
      </c>
      <c r="J491">
        <f t="shared" ca="1" si="81"/>
        <v>0</v>
      </c>
      <c r="K491">
        <f t="shared" ca="1" si="81"/>
        <v>0</v>
      </c>
      <c r="L491">
        <f t="shared" ca="1" si="81"/>
        <v>0</v>
      </c>
      <c r="M491">
        <f t="shared" ca="1" si="81"/>
        <v>0</v>
      </c>
      <c r="N491">
        <f t="shared" ca="1" si="81"/>
        <v>0</v>
      </c>
      <c r="O491" s="29">
        <f t="shared" ca="1" si="84"/>
        <v>0</v>
      </c>
      <c r="P491">
        <f t="shared" ca="1" si="82"/>
        <v>0</v>
      </c>
      <c r="Q491">
        <f t="shared" ca="1" si="82"/>
        <v>0</v>
      </c>
      <c r="R491">
        <f t="shared" ca="1" si="82"/>
        <v>0</v>
      </c>
      <c r="S491">
        <f t="shared" ca="1" si="82"/>
        <v>0</v>
      </c>
      <c r="T491">
        <f t="shared" ca="1" si="82"/>
        <v>0</v>
      </c>
      <c r="U491">
        <f t="shared" ca="1" si="82"/>
        <v>0</v>
      </c>
      <c r="V491" s="29">
        <f t="shared" ca="1" si="85"/>
        <v>0</v>
      </c>
      <c r="W491" t="e">
        <f t="shared" ca="1" si="86"/>
        <v>#DIV/0!</v>
      </c>
      <c r="X491" t="e">
        <f t="shared" ca="1" si="87"/>
        <v>#DIV/0!</v>
      </c>
      <c r="Y491" t="e">
        <f t="shared" ca="1" si="88"/>
        <v>#DIV/0!</v>
      </c>
    </row>
    <row r="492" spans="1:25">
      <c r="A492" s="1" t="str">
        <f ca="1">IF(A491="","",IF(A491+1&lt;input!$F$15,'Calculations 2'!A491+1,""))</f>
        <v/>
      </c>
      <c r="B492">
        <f t="shared" ca="1" si="80"/>
        <v>0</v>
      </c>
      <c r="C492">
        <f t="shared" ca="1" si="89"/>
        <v>0</v>
      </c>
      <c r="D492">
        <f t="shared" ca="1" si="89"/>
        <v>0</v>
      </c>
      <c r="E492">
        <f t="shared" ca="1" si="89"/>
        <v>0</v>
      </c>
      <c r="F492">
        <f t="shared" ca="1" si="89"/>
        <v>0</v>
      </c>
      <c r="G492">
        <f t="shared" ca="1" si="89"/>
        <v>0</v>
      </c>
      <c r="H492" s="29">
        <f t="shared" ca="1" si="83"/>
        <v>0</v>
      </c>
      <c r="I492">
        <f t="shared" ca="1" si="81"/>
        <v>0</v>
      </c>
      <c r="J492">
        <f t="shared" ca="1" si="81"/>
        <v>0</v>
      </c>
      <c r="K492">
        <f t="shared" ca="1" si="81"/>
        <v>0</v>
      </c>
      <c r="L492">
        <f t="shared" ca="1" si="81"/>
        <v>0</v>
      </c>
      <c r="M492">
        <f t="shared" ca="1" si="81"/>
        <v>0</v>
      </c>
      <c r="N492">
        <f t="shared" ca="1" si="81"/>
        <v>0</v>
      </c>
      <c r="O492" s="29">
        <f t="shared" ca="1" si="84"/>
        <v>0</v>
      </c>
      <c r="P492">
        <f t="shared" ca="1" si="82"/>
        <v>0</v>
      </c>
      <c r="Q492">
        <f t="shared" ca="1" si="82"/>
        <v>0</v>
      </c>
      <c r="R492">
        <f t="shared" ca="1" si="82"/>
        <v>0</v>
      </c>
      <c r="S492">
        <f t="shared" ca="1" si="82"/>
        <v>0</v>
      </c>
      <c r="T492">
        <f t="shared" ca="1" si="82"/>
        <v>0</v>
      </c>
      <c r="U492">
        <f t="shared" ca="1" si="82"/>
        <v>0</v>
      </c>
      <c r="V492" s="29">
        <f t="shared" ca="1" si="85"/>
        <v>0</v>
      </c>
      <c r="W492" t="e">
        <f t="shared" ca="1" si="86"/>
        <v>#DIV/0!</v>
      </c>
      <c r="X492" t="e">
        <f t="shared" ca="1" si="87"/>
        <v>#DIV/0!</v>
      </c>
      <c r="Y492" t="e">
        <f t="shared" ca="1" si="88"/>
        <v>#DIV/0!</v>
      </c>
    </row>
    <row r="493" spans="1:25">
      <c r="A493" s="1" t="str">
        <f ca="1">IF(A492="","",IF(A492+1&lt;input!$F$15,'Calculations 2'!A492+1,""))</f>
        <v/>
      </c>
      <c r="B493">
        <f t="shared" ca="1" si="80"/>
        <v>0</v>
      </c>
      <c r="C493">
        <f t="shared" ca="1" si="89"/>
        <v>0</v>
      </c>
      <c r="D493">
        <f t="shared" ca="1" si="89"/>
        <v>0</v>
      </c>
      <c r="E493">
        <f t="shared" ca="1" si="89"/>
        <v>0</v>
      </c>
      <c r="F493">
        <f t="shared" ca="1" si="89"/>
        <v>0</v>
      </c>
      <c r="G493">
        <f t="shared" ca="1" si="89"/>
        <v>0</v>
      </c>
      <c r="H493" s="29">
        <f t="shared" ca="1" si="83"/>
        <v>0</v>
      </c>
      <c r="I493">
        <f t="shared" ca="1" si="81"/>
        <v>0</v>
      </c>
      <c r="J493">
        <f t="shared" ca="1" si="81"/>
        <v>0</v>
      </c>
      <c r="K493">
        <f t="shared" ca="1" si="81"/>
        <v>0</v>
      </c>
      <c r="L493">
        <f t="shared" ca="1" si="81"/>
        <v>0</v>
      </c>
      <c r="M493">
        <f t="shared" ca="1" si="81"/>
        <v>0</v>
      </c>
      <c r="N493">
        <f t="shared" ca="1" si="81"/>
        <v>0</v>
      </c>
      <c r="O493" s="29">
        <f t="shared" ca="1" si="84"/>
        <v>0</v>
      </c>
      <c r="P493">
        <f t="shared" ca="1" si="82"/>
        <v>0</v>
      </c>
      <c r="Q493">
        <f t="shared" ca="1" si="82"/>
        <v>0</v>
      </c>
      <c r="R493">
        <f t="shared" ca="1" si="82"/>
        <v>0</v>
      </c>
      <c r="S493">
        <f t="shared" ca="1" si="82"/>
        <v>0</v>
      </c>
      <c r="T493">
        <f t="shared" ca="1" si="82"/>
        <v>0</v>
      </c>
      <c r="U493">
        <f t="shared" ca="1" si="82"/>
        <v>0</v>
      </c>
      <c r="V493" s="29">
        <f t="shared" ca="1" si="85"/>
        <v>0</v>
      </c>
      <c r="W493" t="e">
        <f t="shared" ca="1" si="86"/>
        <v>#DIV/0!</v>
      </c>
      <c r="X493" t="e">
        <f t="shared" ca="1" si="87"/>
        <v>#DIV/0!</v>
      </c>
      <c r="Y493" t="e">
        <f t="shared" ca="1" si="88"/>
        <v>#DIV/0!</v>
      </c>
    </row>
    <row r="494" spans="1:25">
      <c r="A494" s="1" t="str">
        <f ca="1">IF(A493="","",IF(A493+1&lt;input!$F$15,'Calculations 2'!A493+1,""))</f>
        <v/>
      </c>
      <c r="B494">
        <f t="shared" ca="1" si="80"/>
        <v>0</v>
      </c>
      <c r="C494">
        <f t="shared" ca="1" si="89"/>
        <v>0</v>
      </c>
      <c r="D494">
        <f t="shared" ca="1" si="89"/>
        <v>0</v>
      </c>
      <c r="E494">
        <f t="shared" ca="1" si="89"/>
        <v>0</v>
      </c>
      <c r="F494">
        <f t="shared" ca="1" si="89"/>
        <v>0</v>
      </c>
      <c r="G494">
        <f t="shared" ca="1" si="89"/>
        <v>0</v>
      </c>
      <c r="H494" s="29">
        <f t="shared" ca="1" si="83"/>
        <v>0</v>
      </c>
      <c r="I494">
        <f t="shared" ca="1" si="81"/>
        <v>0</v>
      </c>
      <c r="J494">
        <f t="shared" ca="1" si="81"/>
        <v>0</v>
      </c>
      <c r="K494">
        <f t="shared" ca="1" si="81"/>
        <v>0</v>
      </c>
      <c r="L494">
        <f t="shared" ca="1" si="81"/>
        <v>0</v>
      </c>
      <c r="M494">
        <f t="shared" ca="1" si="81"/>
        <v>0</v>
      </c>
      <c r="N494">
        <f t="shared" ca="1" si="81"/>
        <v>0</v>
      </c>
      <c r="O494" s="29">
        <f t="shared" ca="1" si="84"/>
        <v>0</v>
      </c>
      <c r="P494">
        <f t="shared" ca="1" si="82"/>
        <v>0</v>
      </c>
      <c r="Q494">
        <f t="shared" ca="1" si="82"/>
        <v>0</v>
      </c>
      <c r="R494">
        <f t="shared" ca="1" si="82"/>
        <v>0</v>
      </c>
      <c r="S494">
        <f t="shared" ca="1" si="82"/>
        <v>0</v>
      </c>
      <c r="T494">
        <f t="shared" ca="1" si="82"/>
        <v>0</v>
      </c>
      <c r="U494">
        <f t="shared" ca="1" si="82"/>
        <v>0</v>
      </c>
      <c r="V494" s="29">
        <f t="shared" ca="1" si="85"/>
        <v>0</v>
      </c>
      <c r="W494" t="e">
        <f t="shared" ca="1" si="86"/>
        <v>#DIV/0!</v>
      </c>
      <c r="X494" t="e">
        <f t="shared" ca="1" si="87"/>
        <v>#DIV/0!</v>
      </c>
      <c r="Y494" t="e">
        <f t="shared" ca="1" si="88"/>
        <v>#DIV/0!</v>
      </c>
    </row>
    <row r="495" spans="1:25">
      <c r="A495" s="1" t="str">
        <f ca="1">IF(A494="","",IF(A494+1&lt;input!$F$15,'Calculations 2'!A494+1,""))</f>
        <v/>
      </c>
      <c r="B495">
        <f t="shared" ca="1" si="80"/>
        <v>0</v>
      </c>
      <c r="C495">
        <f t="shared" ca="1" si="89"/>
        <v>0</v>
      </c>
      <c r="D495">
        <f t="shared" ca="1" si="89"/>
        <v>0</v>
      </c>
      <c r="E495">
        <f t="shared" ca="1" si="89"/>
        <v>0</v>
      </c>
      <c r="F495">
        <f t="shared" ca="1" si="89"/>
        <v>0</v>
      </c>
      <c r="G495">
        <f t="shared" ca="1" si="89"/>
        <v>0</v>
      </c>
      <c r="H495" s="29">
        <f t="shared" ca="1" si="83"/>
        <v>0</v>
      </c>
      <c r="I495">
        <f t="shared" ca="1" si="81"/>
        <v>0</v>
      </c>
      <c r="J495">
        <f t="shared" ca="1" si="81"/>
        <v>0</v>
      </c>
      <c r="K495">
        <f t="shared" ca="1" si="81"/>
        <v>0</v>
      </c>
      <c r="L495">
        <f t="shared" ca="1" si="81"/>
        <v>0</v>
      </c>
      <c r="M495">
        <f t="shared" ca="1" si="81"/>
        <v>0</v>
      </c>
      <c r="N495">
        <f t="shared" ca="1" si="81"/>
        <v>0</v>
      </c>
      <c r="O495" s="29">
        <f t="shared" ca="1" si="84"/>
        <v>0</v>
      </c>
      <c r="P495">
        <f t="shared" ca="1" si="82"/>
        <v>0</v>
      </c>
      <c r="Q495">
        <f t="shared" ca="1" si="82"/>
        <v>0</v>
      </c>
      <c r="R495">
        <f t="shared" ca="1" si="82"/>
        <v>0</v>
      </c>
      <c r="S495">
        <f t="shared" ca="1" si="82"/>
        <v>0</v>
      </c>
      <c r="T495">
        <f t="shared" ca="1" si="82"/>
        <v>0</v>
      </c>
      <c r="U495">
        <f t="shared" ca="1" si="82"/>
        <v>0</v>
      </c>
      <c r="V495" s="29">
        <f t="shared" ca="1" si="85"/>
        <v>0</v>
      </c>
      <c r="W495" t="e">
        <f t="shared" ca="1" si="86"/>
        <v>#DIV/0!</v>
      </c>
      <c r="X495" t="e">
        <f t="shared" ca="1" si="87"/>
        <v>#DIV/0!</v>
      </c>
      <c r="Y495" t="e">
        <f t="shared" ca="1" si="88"/>
        <v>#DIV/0!</v>
      </c>
    </row>
    <row r="496" spans="1:25">
      <c r="A496" s="1" t="str">
        <f ca="1">IF(A495="","",IF(A495+1&lt;input!$F$15,'Calculations 2'!A495+1,""))</f>
        <v/>
      </c>
      <c r="B496">
        <f t="shared" ca="1" si="80"/>
        <v>0</v>
      </c>
      <c r="C496">
        <f t="shared" ca="1" si="89"/>
        <v>0</v>
      </c>
      <c r="D496">
        <f t="shared" ca="1" si="89"/>
        <v>0</v>
      </c>
      <c r="E496">
        <f t="shared" ca="1" si="89"/>
        <v>0</v>
      </c>
      <c r="F496">
        <f t="shared" ca="1" si="89"/>
        <v>0</v>
      </c>
      <c r="G496">
        <f t="shared" ca="1" si="89"/>
        <v>0</v>
      </c>
      <c r="H496" s="29">
        <f t="shared" ca="1" si="83"/>
        <v>0</v>
      </c>
      <c r="I496">
        <f t="shared" ca="1" si="81"/>
        <v>0</v>
      </c>
      <c r="J496">
        <f t="shared" ca="1" si="81"/>
        <v>0</v>
      </c>
      <c r="K496">
        <f t="shared" ca="1" si="81"/>
        <v>0</v>
      </c>
      <c r="L496">
        <f t="shared" ca="1" si="81"/>
        <v>0</v>
      </c>
      <c r="M496">
        <f t="shared" ca="1" si="81"/>
        <v>0</v>
      </c>
      <c r="N496">
        <f t="shared" ca="1" si="81"/>
        <v>0</v>
      </c>
      <c r="O496" s="29">
        <f t="shared" ca="1" si="84"/>
        <v>0</v>
      </c>
      <c r="P496">
        <f t="shared" ca="1" si="82"/>
        <v>0</v>
      </c>
      <c r="Q496">
        <f t="shared" ca="1" si="82"/>
        <v>0</v>
      </c>
      <c r="R496">
        <f t="shared" ca="1" si="82"/>
        <v>0</v>
      </c>
      <c r="S496">
        <f t="shared" ca="1" si="82"/>
        <v>0</v>
      </c>
      <c r="T496">
        <f t="shared" ca="1" si="82"/>
        <v>0</v>
      </c>
      <c r="U496">
        <f t="shared" ca="1" si="82"/>
        <v>0</v>
      </c>
      <c r="V496" s="29">
        <f t="shared" ca="1" si="85"/>
        <v>0</v>
      </c>
      <c r="W496" t="e">
        <f t="shared" ca="1" si="86"/>
        <v>#DIV/0!</v>
      </c>
      <c r="X496" t="e">
        <f t="shared" ca="1" si="87"/>
        <v>#DIV/0!</v>
      </c>
      <c r="Y496" t="e">
        <f t="shared" ca="1" si="88"/>
        <v>#DIV/0!</v>
      </c>
    </row>
    <row r="497" spans="1:25">
      <c r="A497" s="1" t="str">
        <f ca="1">IF(A496="","",IF(A496+1&lt;input!$F$15,'Calculations 2'!A496+1,""))</f>
        <v/>
      </c>
      <c r="B497">
        <f t="shared" ca="1" si="80"/>
        <v>0</v>
      </c>
      <c r="C497">
        <f t="shared" ca="1" si="89"/>
        <v>0</v>
      </c>
      <c r="D497">
        <f t="shared" ca="1" si="89"/>
        <v>0</v>
      </c>
      <c r="E497">
        <f t="shared" ca="1" si="89"/>
        <v>0</v>
      </c>
      <c r="F497">
        <f t="shared" ca="1" si="89"/>
        <v>0</v>
      </c>
      <c r="G497">
        <f t="shared" ca="1" si="89"/>
        <v>0</v>
      </c>
      <c r="H497" s="29">
        <f t="shared" ca="1" si="83"/>
        <v>0</v>
      </c>
      <c r="I497">
        <f t="shared" ca="1" si="81"/>
        <v>0</v>
      </c>
      <c r="J497">
        <f t="shared" ca="1" si="81"/>
        <v>0</v>
      </c>
      <c r="K497">
        <f t="shared" ca="1" si="81"/>
        <v>0</v>
      </c>
      <c r="L497">
        <f t="shared" ca="1" si="81"/>
        <v>0</v>
      </c>
      <c r="M497">
        <f t="shared" ca="1" si="81"/>
        <v>0</v>
      </c>
      <c r="N497">
        <f t="shared" ca="1" si="81"/>
        <v>0</v>
      </c>
      <c r="O497" s="29">
        <f t="shared" ca="1" si="84"/>
        <v>0</v>
      </c>
      <c r="P497">
        <f t="shared" ca="1" si="82"/>
        <v>0</v>
      </c>
      <c r="Q497">
        <f t="shared" ca="1" si="82"/>
        <v>0</v>
      </c>
      <c r="R497">
        <f t="shared" ca="1" si="82"/>
        <v>0</v>
      </c>
      <c r="S497">
        <f t="shared" ca="1" si="82"/>
        <v>0</v>
      </c>
      <c r="T497">
        <f t="shared" ca="1" si="82"/>
        <v>0</v>
      </c>
      <c r="U497">
        <f t="shared" ca="1" si="82"/>
        <v>0</v>
      </c>
      <c r="V497" s="29">
        <f t="shared" ca="1" si="85"/>
        <v>0</v>
      </c>
      <c r="W497" t="e">
        <f t="shared" ca="1" si="86"/>
        <v>#DIV/0!</v>
      </c>
      <c r="X497" t="e">
        <f t="shared" ca="1" si="87"/>
        <v>#DIV/0!</v>
      </c>
      <c r="Y497" t="e">
        <f t="shared" ca="1" si="88"/>
        <v>#DIV/0!</v>
      </c>
    </row>
    <row r="498" spans="1:25">
      <c r="A498" s="1" t="str">
        <f ca="1">IF(A497="","",IF(A497+1&lt;input!$F$15,'Calculations 2'!A497+1,""))</f>
        <v/>
      </c>
      <c r="B498">
        <f t="shared" ref="B498:B512" ca="1" si="90">IF($A498&gt;=B$14,B$13,0)</f>
        <v>0</v>
      </c>
      <c r="C498">
        <f t="shared" ca="1" si="89"/>
        <v>0</v>
      </c>
      <c r="D498">
        <f t="shared" ca="1" si="89"/>
        <v>0</v>
      </c>
      <c r="E498">
        <f t="shared" ca="1" si="89"/>
        <v>0</v>
      </c>
      <c r="F498">
        <f t="shared" ca="1" si="89"/>
        <v>0</v>
      </c>
      <c r="G498">
        <f t="shared" ca="1" si="89"/>
        <v>0</v>
      </c>
      <c r="H498" s="29">
        <f t="shared" ca="1" si="83"/>
        <v>0</v>
      </c>
      <c r="I498">
        <f t="shared" ca="1" si="81"/>
        <v>0</v>
      </c>
      <c r="J498">
        <f t="shared" ca="1" si="81"/>
        <v>0</v>
      </c>
      <c r="K498">
        <f t="shared" ca="1" si="81"/>
        <v>0</v>
      </c>
      <c r="L498">
        <f t="shared" ref="I498:N512" ca="1" si="91">IF($A498&gt;=L$14,L$13,0)</f>
        <v>0</v>
      </c>
      <c r="M498">
        <f t="shared" ca="1" si="91"/>
        <v>0</v>
      </c>
      <c r="N498">
        <f t="shared" ca="1" si="91"/>
        <v>0</v>
      </c>
      <c r="O498" s="29">
        <f t="shared" ca="1" si="84"/>
        <v>0</v>
      </c>
      <c r="P498">
        <f t="shared" ca="1" si="82"/>
        <v>0</v>
      </c>
      <c r="Q498">
        <f t="shared" ca="1" si="82"/>
        <v>0</v>
      </c>
      <c r="R498">
        <f t="shared" ca="1" si="82"/>
        <v>0</v>
      </c>
      <c r="S498">
        <f t="shared" ca="1" si="82"/>
        <v>0</v>
      </c>
      <c r="T498">
        <f t="shared" ca="1" si="82"/>
        <v>0</v>
      </c>
      <c r="U498">
        <f t="shared" ca="1" si="82"/>
        <v>0</v>
      </c>
      <c r="V498" s="29">
        <f t="shared" ca="1" si="85"/>
        <v>0</v>
      </c>
      <c r="W498" t="e">
        <f t="shared" ca="1" si="86"/>
        <v>#DIV/0!</v>
      </c>
      <c r="X498" t="e">
        <f t="shared" ca="1" si="87"/>
        <v>#DIV/0!</v>
      </c>
      <c r="Y498" t="e">
        <f t="shared" ca="1" si="88"/>
        <v>#DIV/0!</v>
      </c>
    </row>
    <row r="499" spans="1:25">
      <c r="A499" s="1" t="str">
        <f ca="1">IF(A498="","",IF(A498+1&lt;input!$F$15,'Calculations 2'!A498+1,""))</f>
        <v/>
      </c>
      <c r="B499">
        <f t="shared" ca="1" si="90"/>
        <v>0</v>
      </c>
      <c r="C499">
        <f t="shared" ca="1" si="89"/>
        <v>0</v>
      </c>
      <c r="D499">
        <f t="shared" ca="1" si="89"/>
        <v>0</v>
      </c>
      <c r="E499">
        <f t="shared" ca="1" si="89"/>
        <v>0</v>
      </c>
      <c r="F499">
        <f t="shared" ca="1" si="89"/>
        <v>0</v>
      </c>
      <c r="G499">
        <f t="shared" ca="1" si="89"/>
        <v>0</v>
      </c>
      <c r="H499" s="29">
        <f t="shared" ca="1" si="83"/>
        <v>0</v>
      </c>
      <c r="I499">
        <f t="shared" ca="1" si="91"/>
        <v>0</v>
      </c>
      <c r="J499">
        <f t="shared" ca="1" si="91"/>
        <v>0</v>
      </c>
      <c r="K499">
        <f t="shared" ca="1" si="91"/>
        <v>0</v>
      </c>
      <c r="L499">
        <f t="shared" ca="1" si="91"/>
        <v>0</v>
      </c>
      <c r="M499">
        <f t="shared" ca="1" si="91"/>
        <v>0</v>
      </c>
      <c r="N499">
        <f t="shared" ca="1" si="91"/>
        <v>0</v>
      </c>
      <c r="O499" s="29">
        <f t="shared" ca="1" si="84"/>
        <v>0</v>
      </c>
      <c r="P499">
        <f t="shared" ca="1" si="82"/>
        <v>0</v>
      </c>
      <c r="Q499">
        <f t="shared" ca="1" si="82"/>
        <v>0</v>
      </c>
      <c r="R499">
        <f t="shared" ca="1" si="82"/>
        <v>0</v>
      </c>
      <c r="S499">
        <f t="shared" ca="1" si="82"/>
        <v>0</v>
      </c>
      <c r="T499">
        <f t="shared" ca="1" si="82"/>
        <v>0</v>
      </c>
      <c r="U499">
        <f t="shared" ca="1" si="82"/>
        <v>0</v>
      </c>
      <c r="V499" s="29">
        <f t="shared" ca="1" si="85"/>
        <v>0</v>
      </c>
      <c r="W499" t="e">
        <f t="shared" ca="1" si="86"/>
        <v>#DIV/0!</v>
      </c>
      <c r="X499" t="e">
        <f t="shared" ca="1" si="87"/>
        <v>#DIV/0!</v>
      </c>
      <c r="Y499" t="e">
        <f t="shared" ca="1" si="88"/>
        <v>#DIV/0!</v>
      </c>
    </row>
    <row r="500" spans="1:25">
      <c r="A500" s="1" t="str">
        <f ca="1">IF(A499="","",IF(A499+1&lt;input!$F$15,'Calculations 2'!A499+1,""))</f>
        <v/>
      </c>
      <c r="B500">
        <f t="shared" ca="1" si="90"/>
        <v>0</v>
      </c>
      <c r="C500">
        <f t="shared" ca="1" si="89"/>
        <v>0</v>
      </c>
      <c r="D500">
        <f t="shared" ca="1" si="89"/>
        <v>0</v>
      </c>
      <c r="E500">
        <f t="shared" ca="1" si="89"/>
        <v>0</v>
      </c>
      <c r="F500">
        <f t="shared" ca="1" si="89"/>
        <v>0</v>
      </c>
      <c r="G500">
        <f t="shared" ca="1" si="89"/>
        <v>0</v>
      </c>
      <c r="H500" s="29">
        <f t="shared" ca="1" si="83"/>
        <v>0</v>
      </c>
      <c r="I500">
        <f t="shared" ca="1" si="91"/>
        <v>0</v>
      </c>
      <c r="J500">
        <f t="shared" ca="1" si="91"/>
        <v>0</v>
      </c>
      <c r="K500">
        <f t="shared" ca="1" si="91"/>
        <v>0</v>
      </c>
      <c r="L500">
        <f t="shared" ca="1" si="91"/>
        <v>0</v>
      </c>
      <c r="M500">
        <f t="shared" ca="1" si="91"/>
        <v>0</v>
      </c>
      <c r="N500">
        <f t="shared" ca="1" si="91"/>
        <v>0</v>
      </c>
      <c r="O500" s="29">
        <f t="shared" ca="1" si="84"/>
        <v>0</v>
      </c>
      <c r="P500">
        <f t="shared" ca="1" si="82"/>
        <v>0</v>
      </c>
      <c r="Q500">
        <f t="shared" ca="1" si="82"/>
        <v>0</v>
      </c>
      <c r="R500">
        <f t="shared" ca="1" si="82"/>
        <v>0</v>
      </c>
      <c r="S500">
        <f t="shared" ca="1" si="82"/>
        <v>0</v>
      </c>
      <c r="T500">
        <f t="shared" ca="1" si="82"/>
        <v>0</v>
      </c>
      <c r="U500">
        <f t="shared" ca="1" si="82"/>
        <v>0</v>
      </c>
      <c r="V500" s="29">
        <f t="shared" ca="1" si="85"/>
        <v>0</v>
      </c>
      <c r="W500" t="e">
        <f t="shared" ca="1" si="86"/>
        <v>#DIV/0!</v>
      </c>
      <c r="X500" t="e">
        <f t="shared" ca="1" si="87"/>
        <v>#DIV/0!</v>
      </c>
      <c r="Y500" t="e">
        <f t="shared" ca="1" si="88"/>
        <v>#DIV/0!</v>
      </c>
    </row>
    <row r="501" spans="1:25">
      <c r="A501" s="1" t="str">
        <f ca="1">IF(A500="","",IF(A500+1&lt;input!$F$15,'Calculations 2'!A500+1,""))</f>
        <v/>
      </c>
      <c r="B501">
        <f t="shared" ca="1" si="90"/>
        <v>0</v>
      </c>
      <c r="C501">
        <f t="shared" ca="1" si="89"/>
        <v>0</v>
      </c>
      <c r="D501">
        <f t="shared" ca="1" si="89"/>
        <v>0</v>
      </c>
      <c r="E501">
        <f t="shared" ca="1" si="89"/>
        <v>0</v>
      </c>
      <c r="F501">
        <f t="shared" ca="1" si="89"/>
        <v>0</v>
      </c>
      <c r="G501">
        <f t="shared" ca="1" si="89"/>
        <v>0</v>
      </c>
      <c r="H501" s="29">
        <f t="shared" ca="1" si="83"/>
        <v>0</v>
      </c>
      <c r="I501">
        <f t="shared" ca="1" si="91"/>
        <v>0</v>
      </c>
      <c r="J501">
        <f t="shared" ca="1" si="91"/>
        <v>0</v>
      </c>
      <c r="K501">
        <f t="shared" ca="1" si="91"/>
        <v>0</v>
      </c>
      <c r="L501">
        <f t="shared" ca="1" si="91"/>
        <v>0</v>
      </c>
      <c r="M501">
        <f t="shared" ca="1" si="91"/>
        <v>0</v>
      </c>
      <c r="N501">
        <f t="shared" ca="1" si="91"/>
        <v>0</v>
      </c>
      <c r="O501" s="29">
        <f t="shared" ca="1" si="84"/>
        <v>0</v>
      </c>
      <c r="P501">
        <f t="shared" ca="1" si="82"/>
        <v>0</v>
      </c>
      <c r="Q501">
        <f t="shared" ca="1" si="82"/>
        <v>0</v>
      </c>
      <c r="R501">
        <f t="shared" ca="1" si="82"/>
        <v>0</v>
      </c>
      <c r="S501">
        <f t="shared" ref="S501:U512" ca="1" si="92">IF($A501&gt;=S$14,S$13,0)</f>
        <v>0</v>
      </c>
      <c r="T501">
        <f t="shared" ca="1" si="92"/>
        <v>0</v>
      </c>
      <c r="U501">
        <f t="shared" ca="1" si="92"/>
        <v>0</v>
      </c>
      <c r="V501" s="29">
        <f t="shared" ca="1" si="85"/>
        <v>0</v>
      </c>
      <c r="W501" t="e">
        <f t="shared" ca="1" si="86"/>
        <v>#DIV/0!</v>
      </c>
      <c r="X501" t="e">
        <f t="shared" ca="1" si="87"/>
        <v>#DIV/0!</v>
      </c>
      <c r="Y501" t="e">
        <f t="shared" ca="1" si="88"/>
        <v>#DIV/0!</v>
      </c>
    </row>
    <row r="502" spans="1:25">
      <c r="A502" s="1" t="str">
        <f ca="1">IF(A501="","",IF(A501+1&lt;input!$F$15,'Calculations 2'!A501+1,""))</f>
        <v/>
      </c>
      <c r="B502">
        <f t="shared" ca="1" si="90"/>
        <v>0</v>
      </c>
      <c r="C502">
        <f t="shared" ca="1" si="89"/>
        <v>0</v>
      </c>
      <c r="D502">
        <f t="shared" ca="1" si="89"/>
        <v>0</v>
      </c>
      <c r="E502">
        <f t="shared" ca="1" si="89"/>
        <v>0</v>
      </c>
      <c r="F502">
        <f t="shared" ca="1" si="89"/>
        <v>0</v>
      </c>
      <c r="G502">
        <f t="shared" ca="1" si="89"/>
        <v>0</v>
      </c>
      <c r="H502" s="29">
        <f t="shared" ca="1" si="83"/>
        <v>0</v>
      </c>
      <c r="I502">
        <f t="shared" ca="1" si="91"/>
        <v>0</v>
      </c>
      <c r="J502">
        <f t="shared" ca="1" si="91"/>
        <v>0</v>
      </c>
      <c r="K502">
        <f t="shared" ca="1" si="91"/>
        <v>0</v>
      </c>
      <c r="L502">
        <f t="shared" ca="1" si="91"/>
        <v>0</v>
      </c>
      <c r="M502">
        <f t="shared" ca="1" si="91"/>
        <v>0</v>
      </c>
      <c r="N502">
        <f t="shared" ca="1" si="91"/>
        <v>0</v>
      </c>
      <c r="O502" s="29">
        <f t="shared" ca="1" si="84"/>
        <v>0</v>
      </c>
      <c r="P502">
        <f t="shared" ref="P502:R512" ca="1" si="93">IF($A502&gt;=P$14,P$13,0)</f>
        <v>0</v>
      </c>
      <c r="Q502">
        <f t="shared" ca="1" si="93"/>
        <v>0</v>
      </c>
      <c r="R502">
        <f t="shared" ca="1" si="93"/>
        <v>0</v>
      </c>
      <c r="S502">
        <f t="shared" ca="1" si="92"/>
        <v>0</v>
      </c>
      <c r="T502">
        <f t="shared" ca="1" si="92"/>
        <v>0</v>
      </c>
      <c r="U502">
        <f t="shared" ca="1" si="92"/>
        <v>0</v>
      </c>
      <c r="V502" s="29">
        <f t="shared" ca="1" si="85"/>
        <v>0</v>
      </c>
      <c r="W502" t="e">
        <f t="shared" ca="1" si="86"/>
        <v>#DIV/0!</v>
      </c>
      <c r="X502" t="e">
        <f t="shared" ca="1" si="87"/>
        <v>#DIV/0!</v>
      </c>
      <c r="Y502" t="e">
        <f t="shared" ca="1" si="88"/>
        <v>#DIV/0!</v>
      </c>
    </row>
    <row r="503" spans="1:25">
      <c r="A503" s="1" t="str">
        <f ca="1">IF(A502="","",IF(A502+1&lt;input!$F$15,'Calculations 2'!A502+1,""))</f>
        <v/>
      </c>
      <c r="B503">
        <f t="shared" ca="1" si="90"/>
        <v>0</v>
      </c>
      <c r="C503">
        <f t="shared" ca="1" si="89"/>
        <v>0</v>
      </c>
      <c r="D503">
        <f t="shared" ca="1" si="89"/>
        <v>0</v>
      </c>
      <c r="E503">
        <f t="shared" ca="1" si="89"/>
        <v>0</v>
      </c>
      <c r="F503">
        <f t="shared" ca="1" si="89"/>
        <v>0</v>
      </c>
      <c r="G503">
        <f t="shared" ca="1" si="89"/>
        <v>0</v>
      </c>
      <c r="H503" s="29">
        <f t="shared" ca="1" si="83"/>
        <v>0</v>
      </c>
      <c r="I503">
        <f t="shared" ca="1" si="91"/>
        <v>0</v>
      </c>
      <c r="J503">
        <f t="shared" ca="1" si="91"/>
        <v>0</v>
      </c>
      <c r="K503">
        <f t="shared" ca="1" si="91"/>
        <v>0</v>
      </c>
      <c r="L503">
        <f t="shared" ca="1" si="91"/>
        <v>0</v>
      </c>
      <c r="M503">
        <f t="shared" ca="1" si="91"/>
        <v>0</v>
      </c>
      <c r="N503">
        <f t="shared" ca="1" si="91"/>
        <v>0</v>
      </c>
      <c r="O503" s="29">
        <f t="shared" ca="1" si="84"/>
        <v>0</v>
      </c>
      <c r="P503">
        <f t="shared" ca="1" si="93"/>
        <v>0</v>
      </c>
      <c r="Q503">
        <f t="shared" ca="1" si="93"/>
        <v>0</v>
      </c>
      <c r="R503">
        <f t="shared" ca="1" si="93"/>
        <v>0</v>
      </c>
      <c r="S503">
        <f t="shared" ca="1" si="92"/>
        <v>0</v>
      </c>
      <c r="T503">
        <f t="shared" ca="1" si="92"/>
        <v>0</v>
      </c>
      <c r="U503">
        <f t="shared" ca="1" si="92"/>
        <v>0</v>
      </c>
      <c r="V503" s="29">
        <f t="shared" ca="1" si="85"/>
        <v>0</v>
      </c>
      <c r="W503" t="e">
        <f t="shared" ca="1" si="86"/>
        <v>#DIV/0!</v>
      </c>
      <c r="X503" t="e">
        <f t="shared" ca="1" si="87"/>
        <v>#DIV/0!</v>
      </c>
      <c r="Y503" t="e">
        <f t="shared" ca="1" si="88"/>
        <v>#DIV/0!</v>
      </c>
    </row>
    <row r="504" spans="1:25">
      <c r="A504" s="1" t="str">
        <f ca="1">IF(A503="","",IF(A503+1&lt;input!$F$15,'Calculations 2'!A503+1,""))</f>
        <v/>
      </c>
      <c r="B504">
        <f t="shared" ca="1" si="90"/>
        <v>0</v>
      </c>
      <c r="C504">
        <f t="shared" ca="1" si="89"/>
        <v>0</v>
      </c>
      <c r="D504">
        <f t="shared" ca="1" si="89"/>
        <v>0</v>
      </c>
      <c r="E504">
        <f t="shared" ca="1" si="89"/>
        <v>0</v>
      </c>
      <c r="F504">
        <f t="shared" ca="1" si="89"/>
        <v>0</v>
      </c>
      <c r="G504">
        <f t="shared" ca="1" si="89"/>
        <v>0</v>
      </c>
      <c r="H504" s="29">
        <f t="shared" ca="1" si="83"/>
        <v>0</v>
      </c>
      <c r="I504">
        <f t="shared" ca="1" si="91"/>
        <v>0</v>
      </c>
      <c r="J504">
        <f t="shared" ca="1" si="91"/>
        <v>0</v>
      </c>
      <c r="K504">
        <f t="shared" ca="1" si="91"/>
        <v>0</v>
      </c>
      <c r="L504">
        <f t="shared" ca="1" si="91"/>
        <v>0</v>
      </c>
      <c r="M504">
        <f t="shared" ca="1" si="91"/>
        <v>0</v>
      </c>
      <c r="N504">
        <f t="shared" ca="1" si="91"/>
        <v>0</v>
      </c>
      <c r="O504" s="29">
        <f t="shared" ca="1" si="84"/>
        <v>0</v>
      </c>
      <c r="P504">
        <f t="shared" ca="1" si="93"/>
        <v>0</v>
      </c>
      <c r="Q504">
        <f t="shared" ca="1" si="93"/>
        <v>0</v>
      </c>
      <c r="R504">
        <f t="shared" ca="1" si="93"/>
        <v>0</v>
      </c>
      <c r="S504">
        <f t="shared" ca="1" si="92"/>
        <v>0</v>
      </c>
      <c r="T504">
        <f t="shared" ca="1" si="92"/>
        <v>0</v>
      </c>
      <c r="U504">
        <f t="shared" ca="1" si="92"/>
        <v>0</v>
      </c>
      <c r="V504" s="29">
        <f t="shared" ca="1" si="85"/>
        <v>0</v>
      </c>
      <c r="W504" t="e">
        <f t="shared" ca="1" si="86"/>
        <v>#DIV/0!</v>
      </c>
      <c r="X504" t="e">
        <f t="shared" ca="1" si="87"/>
        <v>#DIV/0!</v>
      </c>
      <c r="Y504" t="e">
        <f t="shared" ca="1" si="88"/>
        <v>#DIV/0!</v>
      </c>
    </row>
    <row r="505" spans="1:25">
      <c r="A505" s="1" t="str">
        <f ca="1">IF(A504="","",IF(A504+1&lt;input!$F$15,'Calculations 2'!A504+1,""))</f>
        <v/>
      </c>
      <c r="B505">
        <f t="shared" ca="1" si="90"/>
        <v>0</v>
      </c>
      <c r="C505">
        <f t="shared" ca="1" si="89"/>
        <v>0</v>
      </c>
      <c r="D505">
        <f t="shared" ca="1" si="89"/>
        <v>0</v>
      </c>
      <c r="E505">
        <f t="shared" ca="1" si="89"/>
        <v>0</v>
      </c>
      <c r="F505">
        <f t="shared" ca="1" si="89"/>
        <v>0</v>
      </c>
      <c r="G505">
        <f t="shared" ca="1" si="89"/>
        <v>0</v>
      </c>
      <c r="H505" s="29">
        <f t="shared" ca="1" si="83"/>
        <v>0</v>
      </c>
      <c r="I505">
        <f t="shared" ca="1" si="91"/>
        <v>0</v>
      </c>
      <c r="J505">
        <f t="shared" ca="1" si="91"/>
        <v>0</v>
      </c>
      <c r="K505">
        <f t="shared" ca="1" si="91"/>
        <v>0</v>
      </c>
      <c r="L505">
        <f t="shared" ca="1" si="91"/>
        <v>0</v>
      </c>
      <c r="M505">
        <f t="shared" ca="1" si="91"/>
        <v>0</v>
      </c>
      <c r="N505">
        <f t="shared" ca="1" si="91"/>
        <v>0</v>
      </c>
      <c r="O505" s="29">
        <f t="shared" ca="1" si="84"/>
        <v>0</v>
      </c>
      <c r="P505">
        <f t="shared" ca="1" si="93"/>
        <v>0</v>
      </c>
      <c r="Q505">
        <f t="shared" ca="1" si="93"/>
        <v>0</v>
      </c>
      <c r="R505">
        <f t="shared" ca="1" si="93"/>
        <v>0</v>
      </c>
      <c r="S505">
        <f t="shared" ca="1" si="92"/>
        <v>0</v>
      </c>
      <c r="T505">
        <f t="shared" ca="1" si="92"/>
        <v>0</v>
      </c>
      <c r="U505">
        <f t="shared" ca="1" si="92"/>
        <v>0</v>
      </c>
      <c r="V505" s="29">
        <f t="shared" ca="1" si="85"/>
        <v>0</v>
      </c>
      <c r="W505" t="e">
        <f t="shared" ca="1" si="86"/>
        <v>#DIV/0!</v>
      </c>
      <c r="X505" t="e">
        <f t="shared" ca="1" si="87"/>
        <v>#DIV/0!</v>
      </c>
      <c r="Y505" t="e">
        <f t="shared" ca="1" si="88"/>
        <v>#DIV/0!</v>
      </c>
    </row>
    <row r="506" spans="1:25">
      <c r="A506" s="1" t="str">
        <f ca="1">IF(A505="","",IF(A505+1&lt;input!$F$15,'Calculations 2'!A505+1,""))</f>
        <v/>
      </c>
      <c r="B506">
        <f t="shared" ca="1" si="90"/>
        <v>0</v>
      </c>
      <c r="C506">
        <f t="shared" ca="1" si="89"/>
        <v>0</v>
      </c>
      <c r="D506">
        <f t="shared" ca="1" si="89"/>
        <v>0</v>
      </c>
      <c r="E506">
        <f t="shared" ca="1" si="89"/>
        <v>0</v>
      </c>
      <c r="F506">
        <f t="shared" ca="1" si="89"/>
        <v>0</v>
      </c>
      <c r="G506">
        <f t="shared" ca="1" si="89"/>
        <v>0</v>
      </c>
      <c r="H506" s="29">
        <f t="shared" ca="1" si="83"/>
        <v>0</v>
      </c>
      <c r="I506">
        <f t="shared" ca="1" si="91"/>
        <v>0</v>
      </c>
      <c r="J506">
        <f t="shared" ca="1" si="91"/>
        <v>0</v>
      </c>
      <c r="K506">
        <f t="shared" ca="1" si="91"/>
        <v>0</v>
      </c>
      <c r="L506">
        <f t="shared" ca="1" si="91"/>
        <v>0</v>
      </c>
      <c r="M506">
        <f t="shared" ca="1" si="91"/>
        <v>0</v>
      </c>
      <c r="N506">
        <f t="shared" ca="1" si="91"/>
        <v>0</v>
      </c>
      <c r="O506" s="29">
        <f t="shared" ca="1" si="84"/>
        <v>0</v>
      </c>
      <c r="P506">
        <f t="shared" ca="1" si="93"/>
        <v>0</v>
      </c>
      <c r="Q506">
        <f t="shared" ca="1" si="93"/>
        <v>0</v>
      </c>
      <c r="R506">
        <f t="shared" ca="1" si="93"/>
        <v>0</v>
      </c>
      <c r="S506">
        <f t="shared" ca="1" si="92"/>
        <v>0</v>
      </c>
      <c r="T506">
        <f t="shared" ca="1" si="92"/>
        <v>0</v>
      </c>
      <c r="U506">
        <f t="shared" ca="1" si="92"/>
        <v>0</v>
      </c>
      <c r="V506" s="29">
        <f t="shared" ca="1" si="85"/>
        <v>0</v>
      </c>
      <c r="W506" t="e">
        <f t="shared" ca="1" si="86"/>
        <v>#DIV/0!</v>
      </c>
      <c r="X506" t="e">
        <f t="shared" ca="1" si="87"/>
        <v>#DIV/0!</v>
      </c>
      <c r="Y506" t="e">
        <f t="shared" ca="1" si="88"/>
        <v>#DIV/0!</v>
      </c>
    </row>
    <row r="507" spans="1:25">
      <c r="A507" s="1" t="str">
        <f ca="1">IF(A506="","",IF(A506+1&lt;input!$F$15,'Calculations 2'!A506+1,""))</f>
        <v/>
      </c>
      <c r="B507">
        <f t="shared" ca="1" si="90"/>
        <v>0</v>
      </c>
      <c r="C507">
        <f t="shared" ca="1" si="89"/>
        <v>0</v>
      </c>
      <c r="D507">
        <f t="shared" ca="1" si="89"/>
        <v>0</v>
      </c>
      <c r="E507">
        <f t="shared" ca="1" si="89"/>
        <v>0</v>
      </c>
      <c r="F507">
        <f t="shared" ca="1" si="89"/>
        <v>0</v>
      </c>
      <c r="G507">
        <f t="shared" ca="1" si="89"/>
        <v>0</v>
      </c>
      <c r="H507" s="29">
        <f t="shared" ca="1" si="83"/>
        <v>0</v>
      </c>
      <c r="I507">
        <f t="shared" ca="1" si="91"/>
        <v>0</v>
      </c>
      <c r="J507">
        <f t="shared" ca="1" si="91"/>
        <v>0</v>
      </c>
      <c r="K507">
        <f t="shared" ca="1" si="91"/>
        <v>0</v>
      </c>
      <c r="L507">
        <f t="shared" ca="1" si="91"/>
        <v>0</v>
      </c>
      <c r="M507">
        <f t="shared" ca="1" si="91"/>
        <v>0</v>
      </c>
      <c r="N507">
        <f t="shared" ca="1" si="91"/>
        <v>0</v>
      </c>
      <c r="O507" s="29">
        <f t="shared" ca="1" si="84"/>
        <v>0</v>
      </c>
      <c r="P507">
        <f t="shared" ca="1" si="93"/>
        <v>0</v>
      </c>
      <c r="Q507">
        <f t="shared" ca="1" si="93"/>
        <v>0</v>
      </c>
      <c r="R507">
        <f t="shared" ca="1" si="93"/>
        <v>0</v>
      </c>
      <c r="S507">
        <f t="shared" ca="1" si="92"/>
        <v>0</v>
      </c>
      <c r="T507">
        <f t="shared" ca="1" si="92"/>
        <v>0</v>
      </c>
      <c r="U507">
        <f t="shared" ca="1" si="92"/>
        <v>0</v>
      </c>
      <c r="V507" s="29">
        <f t="shared" ca="1" si="85"/>
        <v>0</v>
      </c>
      <c r="W507" t="e">
        <f t="shared" ca="1" si="86"/>
        <v>#DIV/0!</v>
      </c>
      <c r="X507" t="e">
        <f t="shared" ca="1" si="87"/>
        <v>#DIV/0!</v>
      </c>
      <c r="Y507" t="e">
        <f t="shared" ca="1" si="88"/>
        <v>#DIV/0!</v>
      </c>
    </row>
    <row r="508" spans="1:25">
      <c r="A508" s="1" t="str">
        <f ca="1">IF(A507="","",IF(A507+1&lt;input!$F$15,'Calculations 2'!A507+1,""))</f>
        <v/>
      </c>
      <c r="B508">
        <f t="shared" ca="1" si="90"/>
        <v>0</v>
      </c>
      <c r="C508">
        <f t="shared" ca="1" si="89"/>
        <v>0</v>
      </c>
      <c r="D508">
        <f t="shared" ca="1" si="89"/>
        <v>0</v>
      </c>
      <c r="E508">
        <f t="shared" ca="1" si="89"/>
        <v>0</v>
      </c>
      <c r="F508">
        <f t="shared" ca="1" si="89"/>
        <v>0</v>
      </c>
      <c r="G508">
        <f t="shared" ca="1" si="89"/>
        <v>0</v>
      </c>
      <c r="H508" s="29">
        <f t="shared" ca="1" si="83"/>
        <v>0</v>
      </c>
      <c r="I508">
        <f t="shared" ca="1" si="91"/>
        <v>0</v>
      </c>
      <c r="J508">
        <f t="shared" ca="1" si="91"/>
        <v>0</v>
      </c>
      <c r="K508">
        <f t="shared" ca="1" si="91"/>
        <v>0</v>
      </c>
      <c r="L508">
        <f t="shared" ca="1" si="91"/>
        <v>0</v>
      </c>
      <c r="M508">
        <f t="shared" ca="1" si="91"/>
        <v>0</v>
      </c>
      <c r="N508">
        <f t="shared" ca="1" si="91"/>
        <v>0</v>
      </c>
      <c r="O508" s="29">
        <f t="shared" ca="1" si="84"/>
        <v>0</v>
      </c>
      <c r="P508">
        <f t="shared" ca="1" si="93"/>
        <v>0</v>
      </c>
      <c r="Q508">
        <f t="shared" ca="1" si="93"/>
        <v>0</v>
      </c>
      <c r="R508">
        <f t="shared" ca="1" si="93"/>
        <v>0</v>
      </c>
      <c r="S508">
        <f t="shared" ca="1" si="92"/>
        <v>0</v>
      </c>
      <c r="T508">
        <f t="shared" ca="1" si="92"/>
        <v>0</v>
      </c>
      <c r="U508">
        <f t="shared" ca="1" si="92"/>
        <v>0</v>
      </c>
      <c r="V508" s="29">
        <f t="shared" ca="1" si="85"/>
        <v>0</v>
      </c>
      <c r="W508" t="e">
        <f t="shared" ca="1" si="86"/>
        <v>#DIV/0!</v>
      </c>
      <c r="X508" t="e">
        <f t="shared" ca="1" si="87"/>
        <v>#DIV/0!</v>
      </c>
      <c r="Y508" t="e">
        <f t="shared" ca="1" si="88"/>
        <v>#DIV/0!</v>
      </c>
    </row>
    <row r="509" spans="1:25">
      <c r="A509" s="1" t="str">
        <f ca="1">IF(A508="","",IF(A508+1&lt;input!$F$15,'Calculations 2'!A508+1,""))</f>
        <v/>
      </c>
      <c r="B509">
        <f t="shared" ca="1" si="90"/>
        <v>0</v>
      </c>
      <c r="C509">
        <f t="shared" ca="1" si="89"/>
        <v>0</v>
      </c>
      <c r="D509">
        <f t="shared" ca="1" si="89"/>
        <v>0</v>
      </c>
      <c r="E509">
        <f t="shared" ca="1" si="89"/>
        <v>0</v>
      </c>
      <c r="F509">
        <f t="shared" ca="1" si="89"/>
        <v>0</v>
      </c>
      <c r="G509">
        <f t="shared" ca="1" si="89"/>
        <v>0</v>
      </c>
      <c r="H509" s="29">
        <f t="shared" ca="1" si="83"/>
        <v>0</v>
      </c>
      <c r="I509">
        <f t="shared" ca="1" si="91"/>
        <v>0</v>
      </c>
      <c r="J509">
        <f t="shared" ca="1" si="91"/>
        <v>0</v>
      </c>
      <c r="K509">
        <f t="shared" ca="1" si="91"/>
        <v>0</v>
      </c>
      <c r="L509">
        <f t="shared" ca="1" si="91"/>
        <v>0</v>
      </c>
      <c r="M509">
        <f t="shared" ca="1" si="91"/>
        <v>0</v>
      </c>
      <c r="N509">
        <f t="shared" ca="1" si="91"/>
        <v>0</v>
      </c>
      <c r="O509" s="29">
        <f t="shared" ca="1" si="84"/>
        <v>0</v>
      </c>
      <c r="P509">
        <f t="shared" ca="1" si="93"/>
        <v>0</v>
      </c>
      <c r="Q509">
        <f t="shared" ca="1" si="93"/>
        <v>0</v>
      </c>
      <c r="R509">
        <f t="shared" ca="1" si="93"/>
        <v>0</v>
      </c>
      <c r="S509">
        <f t="shared" ca="1" si="92"/>
        <v>0</v>
      </c>
      <c r="T509">
        <f t="shared" ca="1" si="92"/>
        <v>0</v>
      </c>
      <c r="U509">
        <f t="shared" ca="1" si="92"/>
        <v>0</v>
      </c>
      <c r="V509" s="29">
        <f t="shared" ca="1" si="85"/>
        <v>0</v>
      </c>
      <c r="W509" t="e">
        <f t="shared" ca="1" si="86"/>
        <v>#DIV/0!</v>
      </c>
      <c r="X509" t="e">
        <f t="shared" ca="1" si="87"/>
        <v>#DIV/0!</v>
      </c>
      <c r="Y509" t="e">
        <f t="shared" ca="1" si="88"/>
        <v>#DIV/0!</v>
      </c>
    </row>
    <row r="510" spans="1:25">
      <c r="A510" s="1" t="str">
        <f ca="1">IF(A509="","",IF(A509+1&lt;input!$F$15,'Calculations 2'!A509+1,""))</f>
        <v/>
      </c>
      <c r="B510">
        <f t="shared" ca="1" si="90"/>
        <v>0</v>
      </c>
      <c r="C510">
        <f t="shared" ca="1" si="89"/>
        <v>0</v>
      </c>
      <c r="D510">
        <f t="shared" ca="1" si="89"/>
        <v>0</v>
      </c>
      <c r="E510">
        <f t="shared" ca="1" si="89"/>
        <v>0</v>
      </c>
      <c r="F510">
        <f t="shared" ca="1" si="89"/>
        <v>0</v>
      </c>
      <c r="G510">
        <f t="shared" ca="1" si="89"/>
        <v>0</v>
      </c>
      <c r="H510" s="29">
        <f t="shared" ca="1" si="83"/>
        <v>0</v>
      </c>
      <c r="I510">
        <f t="shared" ca="1" si="91"/>
        <v>0</v>
      </c>
      <c r="J510">
        <f t="shared" ca="1" si="91"/>
        <v>0</v>
      </c>
      <c r="K510">
        <f t="shared" ca="1" si="91"/>
        <v>0</v>
      </c>
      <c r="L510">
        <f t="shared" ca="1" si="91"/>
        <v>0</v>
      </c>
      <c r="M510">
        <f t="shared" ca="1" si="91"/>
        <v>0</v>
      </c>
      <c r="N510">
        <f t="shared" ca="1" si="91"/>
        <v>0</v>
      </c>
      <c r="O510" s="29">
        <f t="shared" ca="1" si="84"/>
        <v>0</v>
      </c>
      <c r="P510">
        <f t="shared" ca="1" si="93"/>
        <v>0</v>
      </c>
      <c r="Q510">
        <f t="shared" ca="1" si="93"/>
        <v>0</v>
      </c>
      <c r="R510">
        <f t="shared" ca="1" si="93"/>
        <v>0</v>
      </c>
      <c r="S510">
        <f t="shared" ca="1" si="92"/>
        <v>0</v>
      </c>
      <c r="T510">
        <f t="shared" ca="1" si="92"/>
        <v>0</v>
      </c>
      <c r="U510">
        <f t="shared" ca="1" si="92"/>
        <v>0</v>
      </c>
      <c r="V510" s="29">
        <f t="shared" ca="1" si="85"/>
        <v>0</v>
      </c>
      <c r="W510" t="e">
        <f t="shared" ca="1" si="86"/>
        <v>#DIV/0!</v>
      </c>
      <c r="X510" t="e">
        <f t="shared" ca="1" si="87"/>
        <v>#DIV/0!</v>
      </c>
      <c r="Y510" t="e">
        <f t="shared" ca="1" si="88"/>
        <v>#DIV/0!</v>
      </c>
    </row>
    <row r="511" spans="1:25">
      <c r="A511" s="1" t="str">
        <f ca="1">IF(A510="","",IF(A510+1&lt;input!$F$15,'Calculations 2'!A510+1,""))</f>
        <v/>
      </c>
      <c r="B511">
        <f t="shared" ca="1" si="90"/>
        <v>0</v>
      </c>
      <c r="C511">
        <f t="shared" ca="1" si="89"/>
        <v>0</v>
      </c>
      <c r="D511">
        <f t="shared" ca="1" si="89"/>
        <v>0</v>
      </c>
      <c r="E511">
        <f t="shared" ca="1" si="89"/>
        <v>0</v>
      </c>
      <c r="F511">
        <f t="shared" ca="1" si="89"/>
        <v>0</v>
      </c>
      <c r="G511">
        <f t="shared" ca="1" si="89"/>
        <v>0</v>
      </c>
      <c r="H511" s="29">
        <f t="shared" ca="1" si="83"/>
        <v>0</v>
      </c>
      <c r="I511">
        <f t="shared" ca="1" si="91"/>
        <v>0</v>
      </c>
      <c r="J511">
        <f t="shared" ca="1" si="91"/>
        <v>0</v>
      </c>
      <c r="K511">
        <f t="shared" ca="1" si="91"/>
        <v>0</v>
      </c>
      <c r="L511">
        <f t="shared" ca="1" si="91"/>
        <v>0</v>
      </c>
      <c r="M511">
        <f t="shared" ca="1" si="91"/>
        <v>0</v>
      </c>
      <c r="N511">
        <f t="shared" ca="1" si="91"/>
        <v>0</v>
      </c>
      <c r="O511" s="29">
        <f t="shared" ca="1" si="84"/>
        <v>0</v>
      </c>
      <c r="P511">
        <f t="shared" ca="1" si="93"/>
        <v>0</v>
      </c>
      <c r="Q511">
        <f t="shared" ca="1" si="93"/>
        <v>0</v>
      </c>
      <c r="R511">
        <f t="shared" ca="1" si="93"/>
        <v>0</v>
      </c>
      <c r="S511">
        <f t="shared" ca="1" si="92"/>
        <v>0</v>
      </c>
      <c r="T511">
        <f t="shared" ca="1" si="92"/>
        <v>0</v>
      </c>
      <c r="U511">
        <f t="shared" ca="1" si="92"/>
        <v>0</v>
      </c>
      <c r="V511" s="29">
        <f t="shared" ca="1" si="85"/>
        <v>0</v>
      </c>
      <c r="W511" t="e">
        <f t="shared" ca="1" si="86"/>
        <v>#DIV/0!</v>
      </c>
      <c r="X511" t="e">
        <f t="shared" ca="1" si="87"/>
        <v>#DIV/0!</v>
      </c>
      <c r="Y511" t="e">
        <f t="shared" ca="1" si="88"/>
        <v>#DIV/0!</v>
      </c>
    </row>
    <row r="512" spans="1:25">
      <c r="A512" s="1" t="str">
        <f ca="1">IF(A511="","",IF(A511+1&lt;input!$F$15,'Calculations 2'!A511+1,""))</f>
        <v/>
      </c>
      <c r="B512">
        <f t="shared" ca="1" si="90"/>
        <v>0</v>
      </c>
      <c r="C512">
        <f t="shared" ca="1" si="89"/>
        <v>0</v>
      </c>
      <c r="D512">
        <f t="shared" ca="1" si="89"/>
        <v>0</v>
      </c>
      <c r="E512">
        <f t="shared" ca="1" si="89"/>
        <v>0</v>
      </c>
      <c r="F512">
        <f t="shared" ca="1" si="89"/>
        <v>0</v>
      </c>
      <c r="G512">
        <f t="shared" ca="1" si="89"/>
        <v>0</v>
      </c>
      <c r="H512" s="29">
        <f t="shared" ca="1" si="83"/>
        <v>0</v>
      </c>
      <c r="I512">
        <f t="shared" ca="1" si="91"/>
        <v>0</v>
      </c>
      <c r="J512">
        <f t="shared" ca="1" si="91"/>
        <v>0</v>
      </c>
      <c r="K512">
        <f t="shared" ca="1" si="91"/>
        <v>0</v>
      </c>
      <c r="L512">
        <f t="shared" ca="1" si="91"/>
        <v>0</v>
      </c>
      <c r="M512">
        <f t="shared" ca="1" si="91"/>
        <v>0</v>
      </c>
      <c r="N512">
        <f t="shared" ca="1" si="91"/>
        <v>0</v>
      </c>
      <c r="O512" s="29">
        <f t="shared" ca="1" si="84"/>
        <v>0</v>
      </c>
      <c r="P512">
        <f t="shared" ca="1" si="93"/>
        <v>0</v>
      </c>
      <c r="Q512">
        <f t="shared" ca="1" si="93"/>
        <v>0</v>
      </c>
      <c r="R512">
        <f t="shared" ca="1" si="93"/>
        <v>0</v>
      </c>
      <c r="S512">
        <f t="shared" ca="1" si="92"/>
        <v>0</v>
      </c>
      <c r="T512">
        <f t="shared" ca="1" si="92"/>
        <v>0</v>
      </c>
      <c r="U512">
        <f t="shared" ca="1" si="92"/>
        <v>0</v>
      </c>
      <c r="V512" s="29">
        <f t="shared" ca="1" si="85"/>
        <v>0</v>
      </c>
      <c r="W512" t="e">
        <f t="shared" ca="1" si="86"/>
        <v>#DIV/0!</v>
      </c>
      <c r="X512" t="e">
        <f t="shared" ca="1" si="87"/>
        <v>#DIV/0!</v>
      </c>
      <c r="Y512" t="e">
        <f t="shared" ca="1" si="88"/>
        <v>#DIV/0!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J34"/>
  <sheetViews>
    <sheetView workbookViewId="0">
      <selection activeCell="B13" sqref="B13"/>
    </sheetView>
  </sheetViews>
  <sheetFormatPr defaultRowHeight="15"/>
  <cols>
    <col min="1" max="1" width="32.28515625" bestFit="1" customWidth="1"/>
    <col min="2" max="2" width="12.140625" customWidth="1"/>
    <col min="9" max="9" width="12" bestFit="1" customWidth="1"/>
    <col min="10" max="10" width="11" bestFit="1" customWidth="1"/>
  </cols>
  <sheetData>
    <row r="1" spans="1:10">
      <c r="A1" t="s">
        <v>3</v>
      </c>
    </row>
    <row r="2" spans="1:10">
      <c r="A2" t="s">
        <v>73</v>
      </c>
      <c r="H2" t="s">
        <v>1</v>
      </c>
      <c r="I2" t="s">
        <v>9</v>
      </c>
      <c r="J2" t="s">
        <v>10</v>
      </c>
    </row>
    <row r="3" spans="1:10">
      <c r="A3" t="s">
        <v>74</v>
      </c>
      <c r="H3" s="2">
        <v>3.5</v>
      </c>
    </row>
    <row r="4" spans="1:10">
      <c r="H4" s="2">
        <v>4</v>
      </c>
    </row>
    <row r="5" spans="1:10">
      <c r="H5" s="2">
        <v>4.5</v>
      </c>
    </row>
    <row r="6" spans="1:10">
      <c r="A6" t="s">
        <v>5</v>
      </c>
      <c r="B6" t="s">
        <v>4</v>
      </c>
      <c r="H6" s="2">
        <v>5</v>
      </c>
    </row>
    <row r="7" spans="1:10">
      <c r="A7" t="s">
        <v>29</v>
      </c>
      <c r="B7" s="1">
        <v>44392</v>
      </c>
      <c r="H7" s="2">
        <v>5.5</v>
      </c>
    </row>
    <row r="8" spans="1:10">
      <c r="A8" t="s">
        <v>30</v>
      </c>
      <c r="B8" s="1">
        <v>44395</v>
      </c>
    </row>
    <row r="9" spans="1:10">
      <c r="A9" t="s">
        <v>20</v>
      </c>
      <c r="B9" s="1">
        <v>44402</v>
      </c>
    </row>
    <row r="10" spans="1:10">
      <c r="A10" t="s">
        <v>6</v>
      </c>
      <c r="B10" s="1">
        <v>44405</v>
      </c>
    </row>
    <row r="11" spans="1:10">
      <c r="A11" t="s">
        <v>21</v>
      </c>
      <c r="B11" s="1">
        <v>44412</v>
      </c>
    </row>
    <row r="12" spans="1:10">
      <c r="A12" t="s">
        <v>23</v>
      </c>
      <c r="B12" s="1">
        <v>44411</v>
      </c>
    </row>
    <row r="13" spans="1:10">
      <c r="A13" t="s">
        <v>22</v>
      </c>
      <c r="B13" s="1">
        <v>44415</v>
      </c>
    </row>
    <row r="14" spans="1:10">
      <c r="B14" s="1"/>
    </row>
    <row r="18" spans="1:3">
      <c r="A18" t="s">
        <v>51</v>
      </c>
    </row>
    <row r="19" spans="1:3">
      <c r="A19">
        <v>3.5</v>
      </c>
      <c r="C19" t="s">
        <v>76</v>
      </c>
    </row>
    <row r="20" spans="1:3">
      <c r="A20">
        <v>3.6</v>
      </c>
      <c r="C20" t="s">
        <v>63</v>
      </c>
    </row>
    <row r="21" spans="1:3">
      <c r="A21">
        <v>3.7</v>
      </c>
    </row>
    <row r="22" spans="1:3">
      <c r="A22">
        <v>3.8</v>
      </c>
    </row>
    <row r="23" spans="1:3">
      <c r="A23">
        <v>3.9</v>
      </c>
    </row>
    <row r="24" spans="1:3">
      <c r="A24">
        <v>4</v>
      </c>
    </row>
    <row r="25" spans="1:3">
      <c r="A25">
        <v>4.0999999999999996</v>
      </c>
    </row>
    <row r="26" spans="1:3">
      <c r="A26">
        <v>4.2</v>
      </c>
    </row>
    <row r="27" spans="1:3">
      <c r="A27">
        <v>4.3</v>
      </c>
    </row>
    <row r="28" spans="1:3">
      <c r="A28">
        <v>4.4000000000000004</v>
      </c>
    </row>
    <row r="29" spans="1:3">
      <c r="A29">
        <v>4.5</v>
      </c>
    </row>
    <row r="30" spans="1:3">
      <c r="A30">
        <v>4.5999999999999996</v>
      </c>
    </row>
    <row r="31" spans="1:3">
      <c r="A31">
        <v>4.7</v>
      </c>
    </row>
    <row r="32" spans="1:3">
      <c r="A32">
        <v>4.8</v>
      </c>
    </row>
    <row r="33" spans="1:1">
      <c r="A33">
        <v>4.9000000000000004</v>
      </c>
    </row>
    <row r="34" spans="1:1">
      <c r="A34">
        <v>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CEC09C413ECA64EA2AB6CF00C4428F2" ma:contentTypeVersion="13" ma:contentTypeDescription="Create a new document." ma:contentTypeScope="" ma:versionID="1de736e2a24229f6837bdb2dae1237a9">
  <xsd:schema xmlns:xsd="http://www.w3.org/2001/XMLSchema" xmlns:xs="http://www.w3.org/2001/XMLSchema" xmlns:p="http://schemas.microsoft.com/office/2006/metadata/properties" xmlns:ns3="d4789d67-b16f-43d8-b660-313cdccfa365" xmlns:ns4="49f8db83-5b90-488e-9619-3e2ba3c43af0" targetNamespace="http://schemas.microsoft.com/office/2006/metadata/properties" ma:root="true" ma:fieldsID="87910a3abea1c9eec1495dafa83ccc09" ns3:_="" ns4:_="">
    <xsd:import namespace="d4789d67-b16f-43d8-b660-313cdccfa365"/>
    <xsd:import namespace="49f8db83-5b90-488e-9619-3e2ba3c43af0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789d67-b16f-43d8-b660-313cdccfa36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f8db83-5b90-488e-9619-3e2ba3c43af0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4094330-2861-49D4-8675-F53A4C84530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4789d67-b16f-43d8-b660-313cdccfa365"/>
    <ds:schemaRef ds:uri="49f8db83-5b90-488e-9619-3e2ba3c43af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EBA54ED-B3FD-490D-83F5-EE3D3D7BBD7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EC1A519-6DA1-42EA-976F-4EDB5AE04942}">
  <ds:schemaRefs>
    <ds:schemaRef ds:uri="http://purl.org/dc/elements/1.1/"/>
    <ds:schemaRef ds:uri="http://schemas.microsoft.com/office/2006/documentManagement/types"/>
    <ds:schemaRef ds:uri="http://purl.org/dc/terms/"/>
    <ds:schemaRef ds:uri="http://purl.org/dc/dcmitype/"/>
    <ds:schemaRef ds:uri="d4789d67-b16f-43d8-b660-313cdccfa365"/>
    <ds:schemaRef ds:uri="49f8db83-5b90-488e-9619-3e2ba3c43af0"/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input</vt:lpstr>
      <vt:lpstr>calculations</vt:lpstr>
      <vt:lpstr>Calculations 2</vt:lpstr>
      <vt:lpstr>dropdown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 Kay</dc:creator>
  <cp:lastModifiedBy>Joanne Gisborne</cp:lastModifiedBy>
  <cp:lastPrinted>2017-02-20T21:45:04Z</cp:lastPrinted>
  <dcterms:created xsi:type="dcterms:W3CDTF">2017-01-11T02:37:34Z</dcterms:created>
  <dcterms:modified xsi:type="dcterms:W3CDTF">2022-05-12T22:10:03Z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0x0101001CEC09C413ECA64EA2AB6CF00C4428F2</vt:lpwstr>
  </property>
</Properties>
</file>